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kupno\SKUPNI DOKUMENTI DOMŽALE\OBRAZCI-2009\OBRAZCI ZA OKOLJA\Obrazec 2020\"/>
    </mc:Choice>
  </mc:AlternateContent>
  <xr:revisionPtr revIDLastSave="0" documentId="13_ncr:1_{62C7CAA4-816B-4E0A-9FF0-DAF9A8878E3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MESEČNA EVIDENCA - člani" sheetId="3" r:id="rId1"/>
    <sheet name="MESEČNA EVIDENCA - voditelji" sheetId="4" r:id="rId2"/>
    <sheet name="Osebna izkaznica skupine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3" i="3" l="1"/>
  <c r="F66" i="3" l="1"/>
  <c r="N190" i="3" l="1"/>
  <c r="I25" i="4"/>
  <c r="I48" i="4" s="1"/>
  <c r="I71" i="4" s="1"/>
  <c r="I94" i="4" s="1"/>
  <c r="I117" i="4" s="1"/>
  <c r="I140" i="4" s="1"/>
  <c r="I163" i="4" s="1"/>
  <c r="I186" i="4" s="1"/>
  <c r="I209" i="4" s="1"/>
  <c r="I232" i="4" s="1"/>
  <c r="I255" i="4" s="1"/>
  <c r="K260" i="4"/>
  <c r="K269" i="4" s="1"/>
  <c r="I260" i="4"/>
  <c r="I269" i="4" s="1"/>
  <c r="G260" i="4"/>
  <c r="G269" i="4" s="1"/>
  <c r="E260" i="4"/>
  <c r="E269" i="4" s="1"/>
  <c r="C260" i="4"/>
  <c r="C269" i="4" s="1"/>
  <c r="K237" i="4"/>
  <c r="K246" i="4" s="1"/>
  <c r="I237" i="4"/>
  <c r="I246" i="4" s="1"/>
  <c r="G237" i="4"/>
  <c r="G246" i="4" s="1"/>
  <c r="E237" i="4"/>
  <c r="E246" i="4" s="1"/>
  <c r="C237" i="4"/>
  <c r="C246" i="4" s="1"/>
  <c r="K214" i="4"/>
  <c r="K223" i="4" s="1"/>
  <c r="I214" i="4"/>
  <c r="I223" i="4" s="1"/>
  <c r="G214" i="4"/>
  <c r="G223" i="4" s="1"/>
  <c r="E214" i="4"/>
  <c r="E223" i="4" s="1"/>
  <c r="C214" i="4"/>
  <c r="C223" i="4" s="1"/>
  <c r="K191" i="4"/>
  <c r="K200" i="4" s="1"/>
  <c r="I191" i="4"/>
  <c r="I200" i="4" s="1"/>
  <c r="G191" i="4"/>
  <c r="G200" i="4" s="1"/>
  <c r="E191" i="4"/>
  <c r="E200" i="4" s="1"/>
  <c r="C191" i="4"/>
  <c r="C200" i="4" s="1"/>
  <c r="K168" i="4"/>
  <c r="K177" i="4" s="1"/>
  <c r="I168" i="4"/>
  <c r="I177" i="4" s="1"/>
  <c r="G168" i="4"/>
  <c r="G177" i="4" s="1"/>
  <c r="E168" i="4"/>
  <c r="E177" i="4" s="1"/>
  <c r="C168" i="4"/>
  <c r="C177" i="4" s="1"/>
  <c r="K145" i="4"/>
  <c r="K154" i="4" s="1"/>
  <c r="I145" i="4"/>
  <c r="I154" i="4" s="1"/>
  <c r="G145" i="4"/>
  <c r="G154" i="4" s="1"/>
  <c r="E145" i="4"/>
  <c r="E154" i="4" s="1"/>
  <c r="C145" i="4"/>
  <c r="C154" i="4" s="1"/>
  <c r="K122" i="4"/>
  <c r="K131" i="4" s="1"/>
  <c r="I122" i="4"/>
  <c r="I131" i="4" s="1"/>
  <c r="G122" i="4"/>
  <c r="G131" i="4" s="1"/>
  <c r="E122" i="4"/>
  <c r="E131" i="4" s="1"/>
  <c r="C122" i="4"/>
  <c r="C131" i="4" s="1"/>
  <c r="K99" i="4"/>
  <c r="K108" i="4" s="1"/>
  <c r="I99" i="4"/>
  <c r="I108" i="4" s="1"/>
  <c r="G99" i="4"/>
  <c r="G108" i="4" s="1"/>
  <c r="E99" i="4"/>
  <c r="E108" i="4" s="1"/>
  <c r="C99" i="4"/>
  <c r="C108" i="4" s="1"/>
  <c r="K76" i="4"/>
  <c r="K85" i="4" s="1"/>
  <c r="I76" i="4"/>
  <c r="I85" i="4" s="1"/>
  <c r="G76" i="4"/>
  <c r="G85" i="4" s="1"/>
  <c r="E76" i="4"/>
  <c r="E85" i="4" s="1"/>
  <c r="C76" i="4"/>
  <c r="C85" i="4" s="1"/>
  <c r="K53" i="4"/>
  <c r="K62" i="4" s="1"/>
  <c r="I53" i="4"/>
  <c r="I62" i="4" s="1"/>
  <c r="G53" i="4"/>
  <c r="G62" i="4" s="1"/>
  <c r="E53" i="4"/>
  <c r="E62" i="4" s="1"/>
  <c r="C53" i="4"/>
  <c r="C62" i="4" s="1"/>
  <c r="K30" i="4"/>
  <c r="K39" i="4" s="1"/>
  <c r="I30" i="4"/>
  <c r="I39" i="4" s="1"/>
  <c r="G30" i="4"/>
  <c r="G39" i="4" s="1"/>
  <c r="E30" i="4"/>
  <c r="E39" i="4" s="1"/>
  <c r="C30" i="4"/>
  <c r="C39" i="4" s="1"/>
  <c r="K16" i="4"/>
  <c r="I16" i="4"/>
  <c r="G16" i="4"/>
  <c r="E16" i="4"/>
  <c r="C16" i="4"/>
  <c r="K7" i="4"/>
  <c r="I7" i="4"/>
  <c r="B190" i="3"/>
  <c r="F186" i="3"/>
  <c r="E186" i="3"/>
  <c r="D186" i="3"/>
  <c r="F185" i="3"/>
  <c r="E185" i="3"/>
  <c r="D185" i="3"/>
  <c r="O276" i="4"/>
  <c r="O275" i="4"/>
  <c r="O274" i="4"/>
  <c r="O273" i="4"/>
  <c r="O272" i="4"/>
  <c r="O271" i="4"/>
  <c r="O270" i="4"/>
  <c r="O269" i="4"/>
  <c r="O267" i="4"/>
  <c r="O266" i="4"/>
  <c r="O265" i="4"/>
  <c r="O264" i="4"/>
  <c r="O263" i="4"/>
  <c r="O262" i="4"/>
  <c r="O261" i="4"/>
  <c r="O260" i="4"/>
  <c r="O253" i="4"/>
  <c r="O252" i="4"/>
  <c r="O251" i="4"/>
  <c r="O250" i="4"/>
  <c r="O249" i="4"/>
  <c r="O248" i="4"/>
  <c r="O247" i="4"/>
  <c r="O246" i="4"/>
  <c r="O244" i="4"/>
  <c r="O243" i="4"/>
  <c r="O242" i="4"/>
  <c r="O241" i="4"/>
  <c r="O240" i="4"/>
  <c r="O239" i="4"/>
  <c r="O238" i="4"/>
  <c r="O237" i="4"/>
  <c r="O230" i="4"/>
  <c r="O229" i="4"/>
  <c r="O228" i="4"/>
  <c r="O227" i="4"/>
  <c r="O226" i="4"/>
  <c r="O225" i="4"/>
  <c r="O224" i="4"/>
  <c r="O223" i="4"/>
  <c r="O221" i="4"/>
  <c r="O220" i="4"/>
  <c r="O219" i="4"/>
  <c r="O218" i="4"/>
  <c r="O217" i="4"/>
  <c r="O216" i="4"/>
  <c r="O215" i="4"/>
  <c r="O214" i="4"/>
  <c r="O207" i="4"/>
  <c r="O206" i="4"/>
  <c r="O205" i="4"/>
  <c r="O204" i="4"/>
  <c r="O203" i="4"/>
  <c r="O202" i="4"/>
  <c r="O201" i="4"/>
  <c r="O200" i="4"/>
  <c r="O198" i="4"/>
  <c r="O197" i="4"/>
  <c r="O196" i="4"/>
  <c r="O195" i="4"/>
  <c r="O194" i="4"/>
  <c r="O193" i="4"/>
  <c r="O192" i="4"/>
  <c r="O191" i="4"/>
  <c r="O184" i="4"/>
  <c r="O183" i="4"/>
  <c r="O182" i="4"/>
  <c r="O181" i="4"/>
  <c r="O180" i="4"/>
  <c r="O179" i="4"/>
  <c r="O178" i="4"/>
  <c r="O177" i="4"/>
  <c r="O175" i="4"/>
  <c r="O174" i="4"/>
  <c r="O173" i="4"/>
  <c r="O172" i="4"/>
  <c r="O171" i="4"/>
  <c r="O170" i="4"/>
  <c r="O169" i="4"/>
  <c r="O168" i="4"/>
  <c r="O161" i="4"/>
  <c r="O160" i="4"/>
  <c r="O159" i="4"/>
  <c r="O158" i="4"/>
  <c r="O157" i="4"/>
  <c r="O156" i="4"/>
  <c r="O155" i="4"/>
  <c r="O154" i="4"/>
  <c r="O152" i="4"/>
  <c r="O151" i="4"/>
  <c r="O150" i="4"/>
  <c r="O149" i="4"/>
  <c r="O148" i="4"/>
  <c r="O147" i="4"/>
  <c r="O146" i="4"/>
  <c r="O145" i="4"/>
  <c r="O138" i="4"/>
  <c r="O137" i="4"/>
  <c r="O136" i="4"/>
  <c r="O135" i="4"/>
  <c r="O134" i="4"/>
  <c r="O133" i="4"/>
  <c r="O132" i="4"/>
  <c r="O131" i="4"/>
  <c r="O129" i="4"/>
  <c r="O128" i="4"/>
  <c r="O127" i="4"/>
  <c r="O126" i="4"/>
  <c r="O125" i="4"/>
  <c r="O124" i="4"/>
  <c r="O123" i="4"/>
  <c r="O122" i="4"/>
  <c r="O115" i="4"/>
  <c r="O114" i="4"/>
  <c r="O113" i="4"/>
  <c r="O112" i="4"/>
  <c r="O111" i="4"/>
  <c r="O110" i="4"/>
  <c r="O109" i="4"/>
  <c r="O108" i="4"/>
  <c r="O106" i="4"/>
  <c r="O105" i="4"/>
  <c r="O104" i="4"/>
  <c r="O103" i="4"/>
  <c r="O102" i="4"/>
  <c r="O101" i="4"/>
  <c r="O100" i="4"/>
  <c r="O99" i="4"/>
  <c r="O92" i="4"/>
  <c r="O91" i="4"/>
  <c r="O90" i="4"/>
  <c r="O89" i="4"/>
  <c r="O88" i="4"/>
  <c r="O87" i="4"/>
  <c r="O86" i="4"/>
  <c r="O85" i="4"/>
  <c r="O83" i="4"/>
  <c r="O82" i="4"/>
  <c r="O81" i="4"/>
  <c r="O80" i="4"/>
  <c r="O79" i="4"/>
  <c r="O78" i="4"/>
  <c r="O77" i="4"/>
  <c r="O76" i="4"/>
  <c r="O69" i="4"/>
  <c r="O68" i="4"/>
  <c r="O67" i="4"/>
  <c r="O66" i="4"/>
  <c r="O65" i="4"/>
  <c r="O64" i="4"/>
  <c r="O63" i="4"/>
  <c r="O62" i="4"/>
  <c r="O60" i="4"/>
  <c r="O59" i="4"/>
  <c r="O58" i="4"/>
  <c r="O57" i="4"/>
  <c r="O56" i="4"/>
  <c r="O55" i="4"/>
  <c r="O54" i="4"/>
  <c r="O53" i="4"/>
  <c r="O46" i="4"/>
  <c r="O45" i="4"/>
  <c r="O44" i="4"/>
  <c r="O43" i="4"/>
  <c r="O42" i="4"/>
  <c r="O41" i="4"/>
  <c r="O40" i="4"/>
  <c r="O39" i="4"/>
  <c r="A39" i="4"/>
  <c r="A62" i="4" s="1"/>
  <c r="A85" i="4" s="1"/>
  <c r="A108" i="4" s="1"/>
  <c r="A131" i="4" s="1"/>
  <c r="A154" i="4" s="1"/>
  <c r="A177" i="4" s="1"/>
  <c r="A200" i="4" s="1"/>
  <c r="A223" i="4" s="1"/>
  <c r="A246" i="4" s="1"/>
  <c r="A269" i="4" s="1"/>
  <c r="O37" i="4"/>
  <c r="O36" i="4"/>
  <c r="O35" i="4"/>
  <c r="O34" i="4"/>
  <c r="O33" i="4"/>
  <c r="O32" i="4"/>
  <c r="O31" i="4"/>
  <c r="O30" i="4"/>
  <c r="A30" i="4"/>
  <c r="A53" i="4" s="1"/>
  <c r="A76" i="4" s="1"/>
  <c r="A99" i="4" s="1"/>
  <c r="A122" i="4" s="1"/>
  <c r="A145" i="4" s="1"/>
  <c r="A168" i="4" s="1"/>
  <c r="A191" i="4" s="1"/>
  <c r="A214" i="4" s="1"/>
  <c r="A237" i="4" s="1"/>
  <c r="A260" i="4" s="1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B25" i="4"/>
  <c r="B48" i="4" s="1"/>
  <c r="B71" i="4" s="1"/>
  <c r="B94" i="4" s="1"/>
  <c r="B117" i="4" s="1"/>
  <c r="B140" i="4" s="1"/>
  <c r="B163" i="4" s="1"/>
  <c r="B186" i="4" s="1"/>
  <c r="B209" i="4" s="1"/>
  <c r="B232" i="4" s="1"/>
  <c r="B255" i="4" s="1"/>
  <c r="F204" i="3"/>
  <c r="E204" i="3"/>
  <c r="D204" i="3"/>
  <c r="F203" i="3"/>
  <c r="D203" i="3"/>
  <c r="F169" i="3"/>
  <c r="E169" i="3"/>
  <c r="D169" i="3"/>
  <c r="F168" i="3"/>
  <c r="E168" i="3"/>
  <c r="D168" i="3"/>
  <c r="F152" i="3"/>
  <c r="E152" i="3"/>
  <c r="D152" i="3"/>
  <c r="F151" i="3"/>
  <c r="E151" i="3"/>
  <c r="D151" i="3"/>
  <c r="F135" i="3"/>
  <c r="E135" i="3"/>
  <c r="D135" i="3"/>
  <c r="F134" i="3"/>
  <c r="E134" i="3"/>
  <c r="D134" i="3"/>
  <c r="F118" i="3"/>
  <c r="E118" i="3"/>
  <c r="D118" i="3"/>
  <c r="F117" i="3"/>
  <c r="E117" i="3"/>
  <c r="D117" i="3"/>
  <c r="F101" i="3"/>
  <c r="E101" i="3"/>
  <c r="D101" i="3"/>
  <c r="F100" i="3"/>
  <c r="E100" i="3"/>
  <c r="D100" i="3"/>
  <c r="F84" i="3"/>
  <c r="E84" i="3"/>
  <c r="D84" i="3"/>
  <c r="F83" i="3"/>
  <c r="E83" i="3"/>
  <c r="D83" i="3"/>
  <c r="F67" i="3"/>
  <c r="E67" i="3"/>
  <c r="D67" i="3"/>
  <c r="E66" i="3"/>
  <c r="D66" i="3"/>
  <c r="F50" i="3"/>
  <c r="E50" i="3"/>
  <c r="D50" i="3"/>
  <c r="F49" i="3"/>
  <c r="E49" i="3"/>
  <c r="D49" i="3"/>
  <c r="F33" i="3"/>
  <c r="E33" i="3"/>
  <c r="D33" i="3"/>
  <c r="F32" i="3"/>
  <c r="E32" i="3"/>
  <c r="D32" i="3"/>
  <c r="N19" i="3"/>
  <c r="N36" i="3" s="1"/>
  <c r="N53" i="3" s="1"/>
  <c r="N70" i="3" s="1"/>
  <c r="N87" i="3" s="1"/>
  <c r="N104" i="3" s="1"/>
  <c r="N121" i="3" s="1"/>
  <c r="N138" i="3" s="1"/>
  <c r="N155" i="3" s="1"/>
  <c r="N172" i="3" s="1"/>
  <c r="B19" i="3"/>
  <c r="B36" i="3"/>
  <c r="B53" i="3" s="1"/>
  <c r="B70" i="3" s="1"/>
  <c r="B87" i="3" s="1"/>
  <c r="B104" i="3" s="1"/>
  <c r="B121" i="3" s="1"/>
  <c r="B138" i="3" s="1"/>
  <c r="B155" i="3" s="1"/>
  <c r="B172" i="3" s="1"/>
  <c r="F16" i="3"/>
  <c r="E16" i="3"/>
  <c r="D16" i="3"/>
  <c r="F15" i="3"/>
  <c r="E15" i="3"/>
  <c r="D15" i="3"/>
</calcChain>
</file>

<file path=xl/sharedStrings.xml><?xml version="1.0" encoding="utf-8"?>
<sst xmlns="http://schemas.openxmlformats.org/spreadsheetml/2006/main" count="1001" uniqueCount="77">
  <si>
    <t>1.</t>
  </si>
  <si>
    <t>2.</t>
  </si>
  <si>
    <t>3.</t>
  </si>
  <si>
    <t>4.</t>
  </si>
  <si>
    <t>zap. št.</t>
  </si>
  <si>
    <t>priimek in ime</t>
  </si>
  <si>
    <t>datum rojstva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</si>
  <si>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</si>
  <si>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</si>
  <si>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</si>
  <si>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</si>
  <si>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</si>
  <si>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</si>
  <si>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</si>
  <si>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</si>
  <si>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</si>
  <si>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</si>
  <si>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</si>
  <si>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Ime organizacije:</t>
  </si>
  <si>
    <t>(ime skupine)</t>
  </si>
  <si>
    <t>Mesečna evidenca VKLJUČENOSTI UPORABNIKOV (ČLANOV IN ČLANIC) skupin starih ljudi za samopomoč</t>
  </si>
  <si>
    <t>*Opomba: 1 URA = 60 MINUT; 1,5 URE = 90 MINUT!</t>
  </si>
  <si>
    <t>datum</t>
  </si>
  <si>
    <t>št. ur</t>
  </si>
  <si>
    <t>št. prisotnih članov</t>
  </si>
  <si>
    <r>
      <t>zmnožek</t>
    </r>
    <r>
      <rPr>
        <sz val="10"/>
        <color indexed="8"/>
        <rFont val="Arial"/>
        <family val="2"/>
        <charset val="238"/>
      </rPr>
      <t xml:space="preserve"> (št. ur krat št. prisotnih)</t>
    </r>
  </si>
  <si>
    <r>
      <t>redna</t>
    </r>
    <r>
      <rPr>
        <b/>
        <sz val="11"/>
        <color indexed="8"/>
        <rFont val="Arial"/>
        <family val="2"/>
        <charset val="238"/>
      </rPr>
      <t xml:space="preserve"> tedenska </t>
    </r>
    <r>
      <rPr>
        <b/>
        <sz val="12"/>
        <color indexed="8"/>
        <rFont val="Arial"/>
        <family val="2"/>
        <charset val="238"/>
      </rPr>
      <t>srečanja</t>
    </r>
  </si>
  <si>
    <r>
      <t>druge dejavnosti</t>
    </r>
    <r>
      <rPr>
        <sz val="12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(izleti, delavnice, sprehodi, gledališče, praznovanja, družabna srečanja…) **</t>
    </r>
  </si>
  <si>
    <t>skupaj št. srečanj:</t>
  </si>
  <si>
    <t>seštevek zmnožkov:</t>
  </si>
  <si>
    <t>REDNA SREČANJA:</t>
  </si>
  <si>
    <t>DRUGE DEJAVNOSTI:</t>
  </si>
  <si>
    <t>Mesečna evidenca opravljenih PROSTOVOLJSKIH aktivnosti voditeljic in voditeljev skupine starih ljudi za samopomoč</t>
  </si>
  <si>
    <t>skupaj št.ur</t>
  </si>
  <si>
    <t>redna tedenska srečanja skupine s pripravo</t>
  </si>
  <si>
    <t>individualni pogovori</t>
  </si>
  <si>
    <t>srečanja intervizijske skupine</t>
  </si>
  <si>
    <t>izleti, družabna srečanja skupin</t>
  </si>
  <si>
    <t>strokovna srečanja in izobraž. voditeljev</t>
  </si>
  <si>
    <t>strokovna ekskurzija / izlet voditeljev</t>
  </si>
  <si>
    <t>medgeneracijski tabor</t>
  </si>
  <si>
    <t>drugo (npr. supervizija …)</t>
  </si>
  <si>
    <t>JULIJ 2019</t>
  </si>
  <si>
    <t>ime in priimek voditelja 1</t>
  </si>
  <si>
    <t>ime in priimek voditelja 2</t>
  </si>
  <si>
    <t>JANUAR 2020</t>
  </si>
  <si>
    <t>pri navedbi datuma vpišite brez letnice; primer: 8.1.</t>
  </si>
  <si>
    <t>FEBRUAR 2020</t>
  </si>
  <si>
    <t>1 URA = 60 MINUT; 1,5 URE = 90 MINUT;  Če srečanje skupine traja 90 minut, vpišete 1,5 (z vejico in brez presledkov).</t>
  </si>
  <si>
    <t>MAREC 2020</t>
  </si>
  <si>
    <t>APRIL 2020</t>
  </si>
  <si>
    <t>MAJ 2020</t>
  </si>
  <si>
    <t>JUNIJ 2020</t>
  </si>
  <si>
    <t>JULIJ 2020</t>
  </si>
  <si>
    <t>AVGUST 2020</t>
  </si>
  <si>
    <t>SEPTEMBER 2020</t>
  </si>
  <si>
    <t>OKTOBER 2020</t>
  </si>
  <si>
    <t>NOVEMBER 2020</t>
  </si>
  <si>
    <t>DECEMBER 2020</t>
  </si>
  <si>
    <r>
      <t>druge dejavnosti</t>
    </r>
    <r>
      <rPr>
        <sz val="12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(izleti, delavnice, sprehodi, gledališče, praznovanja, družabna srečanja…) *</t>
    </r>
  </si>
  <si>
    <t xml:space="preserve">*DRUGE DEJAVNOSTI (navedite za katere dejavnosti je šlo): </t>
  </si>
  <si>
    <t xml:space="preserve">*DRUGE DEJAVNOSTI (navedite za katere dejavnosti je šlo):  </t>
  </si>
  <si>
    <r>
      <t>druge dejavnosti</t>
    </r>
    <r>
      <rPr>
        <sz val="12"/>
        <color indexed="8"/>
        <rFont val="Arial"/>
        <family val="2"/>
        <charset val="238"/>
      </rPr>
      <t xml:space="preserve"> (izleti, delavnice, sprehodi, gledališče, praznovanja, družabna srečanja…) *</t>
    </r>
  </si>
  <si>
    <r>
      <t xml:space="preserve">druge dejavnosti </t>
    </r>
    <r>
      <rPr>
        <sz val="12"/>
        <color indexed="8"/>
        <rFont val="Arial"/>
        <family val="2"/>
        <charset val="238"/>
      </rPr>
      <t>(izleti, delavnice, sprehodi, gledališče, praznovanja, družabna srečanja…) *</t>
    </r>
  </si>
  <si>
    <t xml:space="preserve"> </t>
  </si>
  <si>
    <r>
      <rPr>
        <sz val="10"/>
        <rFont val="Arial"/>
        <family val="2"/>
        <charset val="238"/>
      </rPr>
      <t>skupaj</t>
    </r>
    <r>
      <rPr>
        <sz val="11"/>
        <rFont val="Arial"/>
        <family val="2"/>
        <charset val="238"/>
      </rPr>
      <t xml:space="preserve"> št. prisotnih:</t>
    </r>
  </si>
  <si>
    <r>
      <rPr>
        <sz val="10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št. prisotnih:</t>
    </r>
  </si>
  <si>
    <r>
      <rPr>
        <sz val="10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št. prisotnih:</t>
    </r>
  </si>
  <si>
    <r>
      <rPr>
        <sz val="10"/>
        <rFont val="Arial"/>
        <family val="2"/>
        <charset val="238"/>
      </rPr>
      <t>skupaj š</t>
    </r>
    <r>
      <rPr>
        <sz val="11"/>
        <rFont val="Arial"/>
        <family val="2"/>
        <charset val="238"/>
      </rPr>
      <t>t. prisotnih:</t>
    </r>
  </si>
  <si>
    <t>naslov</t>
  </si>
  <si>
    <t>telefon</t>
  </si>
  <si>
    <t>Vključil/ Izstopil/ Umrl …</t>
  </si>
  <si>
    <t>mesec tekočega leta</t>
  </si>
  <si>
    <t>* po potrebi dodaj vrstice</t>
  </si>
  <si>
    <t xml:space="preserve">Datum: </t>
  </si>
  <si>
    <t>Pripravila:</t>
  </si>
  <si>
    <r>
      <t xml:space="preserve">Seznam članov </t>
    </r>
    <r>
      <rPr>
        <sz val="10"/>
        <rFont val="Arial"/>
        <family val="2"/>
        <charset val="238"/>
      </rPr>
      <t>(v tabelo zajemite vse člane/članice skupine v letu in ne zgolj končno stanje na 31.12.2020)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</si>
</sst>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 Black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17" fontId="6" fillId="0" borderId="0" xfId="1" quotePrefix="1" applyNumberFormat="1" applyFont="1" applyAlignment="1" applyProtection="1">
      <alignment horizontal="right"/>
      <protection locked="0"/>
    </xf>
    <xf numFmtId="0" fontId="7" fillId="0" borderId="0" xfId="1" applyFont="1" applyBorder="1" applyProtection="1">
      <protection locked="0"/>
    </xf>
    <xf numFmtId="0" fontId="13" fillId="0" borderId="10" xfId="1" applyFont="1" applyBorder="1" applyAlignment="1" applyProtection="1">
      <alignment horizontal="right" vertical="center"/>
      <protection locked="0"/>
    </xf>
    <xf numFmtId="0" fontId="13" fillId="0" borderId="11" xfId="1" applyFont="1" applyBorder="1" applyAlignment="1" applyProtection="1">
      <alignment horizontal="right" vertical="center"/>
      <protection locked="0"/>
    </xf>
    <xf numFmtId="0" fontId="13" fillId="0" borderId="12" xfId="1" applyFont="1" applyBorder="1" applyAlignment="1" applyProtection="1">
      <alignment horizontal="right" vertical="center"/>
      <protection locked="0"/>
    </xf>
    <xf numFmtId="0" fontId="13" fillId="0" borderId="13" xfId="1" applyFont="1" applyBorder="1" applyAlignment="1" applyProtection="1">
      <alignment horizontal="right" vertical="center"/>
      <protection locked="0"/>
    </xf>
    <xf numFmtId="0" fontId="13" fillId="0" borderId="4" xfId="1" applyFont="1" applyBorder="1" applyAlignment="1" applyProtection="1">
      <alignment horizontal="right" vertical="center"/>
      <protection locked="0"/>
    </xf>
    <xf numFmtId="0" fontId="13" fillId="0" borderId="7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8" xfId="1" applyFont="1" applyBorder="1" applyAlignment="1" applyProtection="1">
      <alignment horizontal="right" vertical="center"/>
      <protection locked="0"/>
    </xf>
    <xf numFmtId="0" fontId="13" fillId="0" borderId="5" xfId="1" applyFont="1" applyBorder="1" applyAlignment="1" applyProtection="1">
      <alignment horizontal="right" vertical="center"/>
      <protection locked="0"/>
    </xf>
    <xf numFmtId="0" fontId="13" fillId="0" borderId="4" xfId="1" applyFont="1" applyFill="1" applyBorder="1" applyAlignment="1" applyProtection="1">
      <alignment vertical="center"/>
      <protection locked="0"/>
    </xf>
    <xf numFmtId="0" fontId="13" fillId="0" borderId="7" xfId="1" applyFont="1" applyFill="1" applyBorder="1" applyAlignment="1" applyProtection="1">
      <alignment vertical="center"/>
      <protection locked="0"/>
    </xf>
    <xf numFmtId="0" fontId="13" fillId="0" borderId="8" xfId="1" applyFont="1" applyFill="1" applyBorder="1" applyAlignment="1" applyProtection="1">
      <alignment vertical="center"/>
      <protection locked="0"/>
    </xf>
    <xf numFmtId="0" fontId="13" fillId="0" borderId="5" xfId="1" applyFont="1" applyFill="1" applyBorder="1" applyAlignment="1" applyProtection="1">
      <alignment vertical="center"/>
      <protection locked="0"/>
    </xf>
    <xf numFmtId="0" fontId="13" fillId="0" borderId="14" xfId="1" applyFont="1" applyFill="1" applyBorder="1" applyAlignment="1" applyProtection="1">
      <alignment horizontal="right" vertical="center"/>
      <protection locked="0"/>
    </xf>
    <xf numFmtId="0" fontId="13" fillId="0" borderId="1" xfId="1" applyFont="1" applyFill="1" applyBorder="1" applyAlignment="1" applyProtection="1">
      <alignment horizontal="right" vertical="center"/>
      <protection locked="0"/>
    </xf>
    <xf numFmtId="0" fontId="6" fillId="3" borderId="18" xfId="1" applyFont="1" applyFill="1" applyBorder="1" applyAlignment="1" applyProtection="1">
      <alignment horizontal="center"/>
    </xf>
    <xf numFmtId="0" fontId="6" fillId="3" borderId="20" xfId="1" applyFont="1" applyFill="1" applyBorder="1" applyAlignment="1" applyProtection="1">
      <alignment horizontal="center"/>
    </xf>
    <xf numFmtId="0" fontId="6" fillId="3" borderId="21" xfId="1" applyFont="1" applyFill="1" applyBorder="1" applyAlignment="1" applyProtection="1">
      <alignment horizontal="center"/>
    </xf>
    <xf numFmtId="0" fontId="7" fillId="0" borderId="0" xfId="1" applyFont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1" fillId="0" borderId="33" xfId="1" applyFont="1" applyBorder="1" applyAlignment="1" applyProtection="1">
      <alignment horizontal="center"/>
      <protection locked="0"/>
    </xf>
    <xf numFmtId="0" fontId="1" fillId="0" borderId="34" xfId="1" applyFont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center"/>
      <protection locked="0"/>
    </xf>
    <xf numFmtId="16" fontId="1" fillId="0" borderId="33" xfId="1" applyNumberFormat="1" applyFont="1" applyBorder="1" applyAlignment="1" applyProtection="1">
      <alignment horizontal="center"/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38" xfId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wrapText="1"/>
      <protection locked="0"/>
    </xf>
    <xf numFmtId="0" fontId="1" fillId="0" borderId="40" xfId="1" applyFont="1" applyBorder="1" applyAlignment="1" applyProtection="1">
      <alignment horizontal="center"/>
      <protection locked="0"/>
    </xf>
    <xf numFmtId="0" fontId="1" fillId="0" borderId="41" xfId="1" applyFont="1" applyBorder="1" applyAlignment="1" applyProtection="1">
      <alignment horizontal="center"/>
      <protection locked="0"/>
    </xf>
    <xf numFmtId="0" fontId="6" fillId="3" borderId="67" xfId="1" applyFont="1" applyFill="1" applyBorder="1" applyAlignment="1" applyProtection="1">
      <alignment horizontal="center"/>
    </xf>
    <xf numFmtId="0" fontId="6" fillId="3" borderId="54" xfId="1" applyFont="1" applyFill="1" applyBorder="1" applyAlignment="1" applyProtection="1">
      <alignment horizontal="center"/>
    </xf>
    <xf numFmtId="0" fontId="6" fillId="5" borderId="67" xfId="1" applyFont="1" applyFill="1" applyBorder="1" applyAlignment="1" applyProtection="1">
      <alignment horizontal="center"/>
    </xf>
    <xf numFmtId="0" fontId="6" fillId="5" borderId="20" xfId="1" applyFont="1" applyFill="1" applyBorder="1" applyAlignment="1" applyProtection="1">
      <alignment horizontal="center"/>
    </xf>
    <xf numFmtId="0" fontId="6" fillId="5" borderId="21" xfId="1" applyFont="1" applyFill="1" applyBorder="1" applyAlignment="1" applyProtection="1">
      <alignment horizontal="center"/>
    </xf>
    <xf numFmtId="0" fontId="6" fillId="3" borderId="73" xfId="1" applyFont="1" applyFill="1" applyBorder="1" applyAlignment="1" applyProtection="1">
      <alignment horizontal="center"/>
    </xf>
    <xf numFmtId="0" fontId="10" fillId="4" borderId="19" xfId="1" applyFont="1" applyFill="1" applyBorder="1" applyAlignment="1" applyProtection="1">
      <alignment horizontal="center" wrapText="1"/>
    </xf>
    <xf numFmtId="0" fontId="4" fillId="4" borderId="31" xfId="1" applyFont="1" applyFill="1" applyBorder="1" applyAlignment="1" applyProtection="1">
      <alignment horizontal="center" wrapText="1"/>
    </xf>
    <xf numFmtId="0" fontId="4" fillId="4" borderId="35" xfId="1" applyFont="1" applyFill="1" applyBorder="1" applyAlignment="1" applyProtection="1">
      <alignment horizontal="center" wrapText="1"/>
    </xf>
    <xf numFmtId="0" fontId="4" fillId="4" borderId="39" xfId="1" applyFont="1" applyFill="1" applyBorder="1" applyAlignment="1" applyProtection="1">
      <alignment horizontal="center" wrapText="1"/>
    </xf>
    <xf numFmtId="0" fontId="7" fillId="0" borderId="6" xfId="1" applyFont="1" applyBorder="1" applyAlignment="1" applyProtection="1">
      <protection locked="0"/>
    </xf>
    <xf numFmtId="0" fontId="16" fillId="0" borderId="46" xfId="1" applyFont="1" applyBorder="1" applyAlignment="1" applyProtection="1">
      <alignment vertical="top" wrapText="1"/>
      <protection locked="0"/>
    </xf>
    <xf numFmtId="0" fontId="16" fillId="0" borderId="2" xfId="1" applyFont="1" applyBorder="1" applyAlignment="1" applyProtection="1">
      <alignment vertical="top" wrapText="1"/>
      <protection locked="0"/>
    </xf>
    <xf numFmtId="0" fontId="16" fillId="0" borderId="47" xfId="1" applyFont="1" applyBorder="1" applyAlignment="1" applyProtection="1">
      <alignment vertical="top" wrapText="1"/>
      <protection locked="0"/>
    </xf>
    <xf numFmtId="0" fontId="16" fillId="0" borderId="48" xfId="1" applyFont="1" applyBorder="1" applyAlignment="1" applyProtection="1">
      <alignment vertical="top" wrapText="1"/>
      <protection locked="0"/>
    </xf>
    <xf numFmtId="0" fontId="16" fillId="0" borderId="0" xfId="1" applyFont="1" applyBorder="1" applyAlignment="1" applyProtection="1">
      <alignment vertical="top" wrapText="1"/>
      <protection locked="0"/>
    </xf>
    <xf numFmtId="0" fontId="16" fillId="0" borderId="49" xfId="1" applyFont="1" applyBorder="1" applyAlignment="1" applyProtection="1">
      <alignment vertical="top" wrapText="1"/>
      <protection locked="0"/>
    </xf>
    <xf numFmtId="0" fontId="16" fillId="0" borderId="50" xfId="1" applyFont="1" applyBorder="1" applyAlignment="1" applyProtection="1">
      <alignment vertical="top" wrapText="1"/>
      <protection locked="0"/>
    </xf>
    <xf numFmtId="0" fontId="16" fillId="0" borderId="3" xfId="1" applyFont="1" applyBorder="1" applyAlignment="1" applyProtection="1">
      <alignment vertical="top" wrapText="1"/>
      <protection locked="0"/>
    </xf>
    <xf numFmtId="0" fontId="16" fillId="0" borderId="51" xfId="1" applyFont="1" applyBorder="1" applyAlignment="1" applyProtection="1">
      <alignment vertical="top" wrapText="1"/>
      <protection locked="0"/>
    </xf>
    <xf numFmtId="0" fontId="6" fillId="3" borderId="36" xfId="1" applyFont="1" applyFill="1" applyBorder="1" applyAlignment="1" applyProtection="1">
      <alignment horizontal="center"/>
    </xf>
    <xf numFmtId="0" fontId="6" fillId="3" borderId="66" xfId="1" applyFont="1" applyFill="1" applyBorder="1" applyAlignment="1" applyProtection="1">
      <alignment horizontal="center"/>
    </xf>
    <xf numFmtId="0" fontId="6" fillId="3" borderId="76" xfId="1" applyFont="1" applyFill="1" applyBorder="1" applyAlignment="1" applyProtection="1">
      <alignment horizontal="center"/>
    </xf>
    <xf numFmtId="0" fontId="6" fillId="3" borderId="77" xfId="1" applyFont="1" applyFill="1" applyBorder="1" applyAlignment="1" applyProtection="1">
      <alignment horizontal="center"/>
    </xf>
    <xf numFmtId="0" fontId="7" fillId="0" borderId="6" xfId="1" applyFont="1" applyBorder="1" applyAlignment="1" applyProtection="1">
      <protection locked="0"/>
    </xf>
    <xf numFmtId="0" fontId="7" fillId="0" borderId="6" xfId="1" applyNumberFormat="1" applyFont="1" applyFill="1" applyBorder="1" applyAlignment="1" applyProtection="1">
      <alignment horizontal="center" wrapText="1"/>
      <protection locked="0"/>
    </xf>
    <xf numFmtId="0" fontId="1" fillId="0" borderId="6" xfId="1" applyNumberFormat="1" applyBorder="1" applyAlignment="1" applyProtection="1">
      <alignment horizontal="center" wrapText="1"/>
      <protection locked="0"/>
    </xf>
    <xf numFmtId="0" fontId="1" fillId="0" borderId="2" xfId="1" applyFont="1" applyBorder="1" applyAlignment="1" applyProtection="1">
      <alignment wrapText="1"/>
      <protection locked="0"/>
    </xf>
    <xf numFmtId="0" fontId="1" fillId="0" borderId="47" xfId="1" applyFont="1" applyBorder="1" applyAlignment="1" applyProtection="1">
      <alignment wrapText="1"/>
      <protection locked="0"/>
    </xf>
    <xf numFmtId="0" fontId="1" fillId="0" borderId="48" xfId="1" applyFont="1" applyBorder="1" applyAlignment="1" applyProtection="1">
      <alignment wrapText="1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1" fillId="0" borderId="49" xfId="1" applyFont="1" applyBorder="1" applyAlignment="1" applyProtection="1">
      <alignment wrapText="1"/>
      <protection locked="0"/>
    </xf>
    <xf numFmtId="0" fontId="1" fillId="0" borderId="50" xfId="1" applyFont="1" applyBorder="1" applyAlignment="1" applyProtection="1">
      <alignment wrapText="1"/>
      <protection locked="0"/>
    </xf>
    <xf numFmtId="0" fontId="1" fillId="0" borderId="3" xfId="1" applyFont="1" applyBorder="1" applyAlignment="1" applyProtection="1">
      <alignment wrapText="1"/>
      <protection locked="0"/>
    </xf>
    <xf numFmtId="0" fontId="1" fillId="0" borderId="51" xfId="1" applyFont="1" applyBorder="1" applyAlignment="1" applyProtection="1">
      <alignment wrapText="1"/>
      <protection locked="0"/>
    </xf>
    <xf numFmtId="0" fontId="6" fillId="3" borderId="64" xfId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6" fillId="5" borderId="36" xfId="1" applyFont="1" applyFill="1" applyBorder="1" applyAlignment="1" applyProtection="1">
      <alignment horizontal="center"/>
    </xf>
    <xf numFmtId="0" fontId="6" fillId="5" borderId="66" xfId="1" applyFont="1" applyFill="1" applyBorder="1" applyAlignment="1" applyProtection="1">
      <alignment horizontal="center"/>
    </xf>
    <xf numFmtId="0" fontId="6" fillId="5" borderId="64" xfId="1" applyFont="1" applyFill="1" applyBorder="1" applyAlignment="1" applyProtection="1">
      <alignment horizontal="center"/>
    </xf>
    <xf numFmtId="0" fontId="6" fillId="5" borderId="22" xfId="1" applyFont="1" applyFill="1" applyBorder="1" applyAlignment="1" applyProtection="1">
      <alignment horizontal="center"/>
    </xf>
    <xf numFmtId="0" fontId="6" fillId="3" borderId="71" xfId="1" applyFont="1" applyFill="1" applyBorder="1" applyAlignment="1" applyProtection="1">
      <alignment horizontal="center"/>
    </xf>
    <xf numFmtId="0" fontId="6" fillId="3" borderId="72" xfId="1" applyFont="1" applyFill="1" applyBorder="1" applyAlignment="1" applyProtection="1">
      <alignment horizontal="center"/>
    </xf>
    <xf numFmtId="0" fontId="7" fillId="0" borderId="59" xfId="1" applyFont="1" applyBorder="1" applyAlignment="1" applyProtection="1">
      <alignment horizontal="center" vertical="top" wrapText="1"/>
      <protection locked="0"/>
    </xf>
    <xf numFmtId="0" fontId="7" fillId="0" borderId="60" xfId="1" applyFont="1" applyBorder="1" applyAlignment="1" applyProtection="1">
      <alignment horizontal="center" vertical="top" wrapText="1"/>
      <protection locked="0"/>
    </xf>
    <xf numFmtId="0" fontId="7" fillId="0" borderId="43" xfId="1" applyFont="1" applyBorder="1" applyAlignment="1" applyProtection="1">
      <alignment horizontal="center" vertical="top" wrapText="1"/>
      <protection locked="0"/>
    </xf>
    <xf numFmtId="0" fontId="7" fillId="0" borderId="61" xfId="1" applyFont="1" applyBorder="1" applyAlignment="1" applyProtection="1">
      <alignment horizontal="center" vertical="top" wrapText="1"/>
      <protection locked="0"/>
    </xf>
    <xf numFmtId="0" fontId="7" fillId="0" borderId="62" xfId="1" applyFont="1" applyBorder="1" applyAlignment="1" applyProtection="1">
      <alignment horizontal="center" vertical="top" wrapText="1"/>
      <protection locked="0"/>
    </xf>
    <xf numFmtId="0" fontId="7" fillId="0" borderId="63" xfId="1" applyFont="1" applyBorder="1" applyAlignment="1" applyProtection="1">
      <alignment horizontal="center" vertical="top" wrapText="1"/>
      <protection locked="0"/>
    </xf>
    <xf numFmtId="0" fontId="1" fillId="0" borderId="0" xfId="1" applyFont="1" applyAlignment="1" applyProtection="1">
      <alignment horizontal="right"/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8" fillId="2" borderId="0" xfId="1" applyFont="1" applyFill="1" applyProtection="1">
      <protection locked="0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10" fillId="4" borderId="4" xfId="1" applyFont="1" applyFill="1" applyBorder="1" applyAlignment="1" applyProtection="1">
      <alignment horizontal="center"/>
      <protection locked="0"/>
    </xf>
    <xf numFmtId="0" fontId="10" fillId="4" borderId="7" xfId="1" applyFont="1" applyFill="1" applyBorder="1" applyAlignment="1" applyProtection="1">
      <alignment horizontal="center"/>
      <protection locked="0"/>
    </xf>
    <xf numFmtId="0" fontId="10" fillId="4" borderId="8" xfId="1" applyFont="1" applyFill="1" applyBorder="1" applyAlignment="1" applyProtection="1">
      <alignment horizontal="center" wrapText="1"/>
      <protection locked="0"/>
    </xf>
    <xf numFmtId="0" fontId="4" fillId="4" borderId="5" xfId="1" applyFont="1" applyFill="1" applyBorder="1" applyAlignment="1" applyProtection="1">
      <alignment horizontal="center" vertical="center" wrapText="1"/>
      <protection locked="0"/>
    </xf>
    <xf numFmtId="0" fontId="9" fillId="4" borderId="9" xfId="1" applyFont="1" applyFill="1" applyBorder="1" applyAlignment="1" applyProtection="1">
      <alignment vertical="center" wrapText="1"/>
      <protection locked="0"/>
    </xf>
    <xf numFmtId="0" fontId="9" fillId="4" borderId="25" xfId="1" applyFont="1" applyFill="1" applyBorder="1" applyAlignment="1" applyProtection="1">
      <alignment vertical="center" wrapText="1"/>
      <protection locked="0"/>
    </xf>
    <xf numFmtId="0" fontId="1" fillId="4" borderId="1" xfId="1" applyFill="1" applyBorder="1" applyAlignment="1" applyProtection="1">
      <protection locked="0"/>
    </xf>
    <xf numFmtId="0" fontId="1" fillId="4" borderId="26" xfId="1" applyFill="1" applyBorder="1" applyAlignment="1" applyProtection="1">
      <protection locked="0"/>
    </xf>
    <xf numFmtId="0" fontId="9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Border="1" applyAlignment="1" applyProtection="1">
      <protection locked="0"/>
    </xf>
    <xf numFmtId="0" fontId="13" fillId="0" borderId="0" xfId="1" applyFont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 vertical="center"/>
      <protection locked="0"/>
    </xf>
    <xf numFmtId="0" fontId="13" fillId="0" borderId="0" xfId="1" applyFont="1" applyFill="1" applyBorder="1" applyAlignment="1" applyProtection="1">
      <protection locked="0"/>
    </xf>
    <xf numFmtId="0" fontId="13" fillId="0" borderId="0" xfId="1" applyFont="1" applyFill="1" applyBorder="1" applyAlignment="1" applyProtection="1">
      <alignment horizontal="right"/>
      <protection locked="0"/>
    </xf>
    <xf numFmtId="0" fontId="15" fillId="0" borderId="0" xfId="1" applyFont="1" applyFill="1" applyBorder="1" applyAlignment="1" applyProtection="1">
      <protection locked="0"/>
    </xf>
    <xf numFmtId="0" fontId="11" fillId="4" borderId="15" xfId="1" applyFont="1" applyFill="1" applyBorder="1" applyAlignment="1" applyProtection="1">
      <alignment vertical="center" wrapText="1"/>
      <protection locked="0"/>
    </xf>
    <xf numFmtId="0" fontId="1" fillId="4" borderId="74" xfId="1" applyFont="1" applyFill="1" applyBorder="1" applyAlignment="1" applyProtection="1">
      <protection locked="0"/>
    </xf>
    <xf numFmtId="0" fontId="13" fillId="4" borderId="55" xfId="1" applyFont="1" applyFill="1" applyBorder="1" applyAlignment="1" applyProtection="1">
      <alignment horizontal="center" vertical="center" wrapText="1"/>
      <protection locked="0"/>
    </xf>
    <xf numFmtId="0" fontId="1" fillId="4" borderId="17" xfId="1" applyFont="1" applyFill="1" applyBorder="1" applyAlignment="1" applyProtection="1">
      <protection locked="0"/>
    </xf>
    <xf numFmtId="0" fontId="13" fillId="4" borderId="17" xfId="1" applyFont="1" applyFill="1" applyBorder="1" applyAlignment="1" applyProtection="1">
      <alignment horizontal="center" vertical="center" wrapText="1"/>
      <protection locked="0"/>
    </xf>
    <xf numFmtId="0" fontId="13" fillId="4" borderId="65" xfId="1" applyFont="1" applyFill="1" applyBorder="1" applyAlignment="1" applyProtection="1">
      <alignment horizontal="center" vertical="center" wrapText="1"/>
      <protection locked="0"/>
    </xf>
    <xf numFmtId="0" fontId="1" fillId="4" borderId="56" xfId="1" applyFont="1" applyFill="1" applyBorder="1" applyAlignment="1" applyProtection="1">
      <protection locked="0"/>
    </xf>
    <xf numFmtId="0" fontId="7" fillId="5" borderId="57" xfId="1" applyFont="1" applyFill="1" applyBorder="1" applyAlignment="1" applyProtection="1">
      <alignment horizontal="center" vertical="center" wrapText="1"/>
      <protection locked="0"/>
    </xf>
    <xf numFmtId="0" fontId="7" fillId="5" borderId="58" xfId="1" applyFont="1" applyFill="1" applyBorder="1" applyAlignment="1" applyProtection="1">
      <alignment horizontal="center" vertical="center"/>
      <protection locked="0"/>
    </xf>
    <xf numFmtId="0" fontId="7" fillId="5" borderId="4" xfId="1" applyFont="1" applyFill="1" applyBorder="1" applyAlignment="1" applyProtection="1">
      <alignment horizontal="center" vertical="center"/>
      <protection locked="0"/>
    </xf>
    <xf numFmtId="0" fontId="7" fillId="5" borderId="52" xfId="1" applyFont="1" applyFill="1" applyBorder="1" applyAlignment="1" applyProtection="1">
      <alignment horizontal="center" vertical="center"/>
      <protection locked="0"/>
    </xf>
    <xf numFmtId="0" fontId="7" fillId="5" borderId="53" xfId="1" applyFont="1" applyFill="1" applyBorder="1" applyAlignment="1" applyProtection="1">
      <alignment horizontal="center" vertical="center"/>
      <protection locked="0"/>
    </xf>
    <xf numFmtId="0" fontId="7" fillId="5" borderId="54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 applyProtection="1">
      <alignment horizontal="center" wrapText="1"/>
      <protection locked="0"/>
    </xf>
    <xf numFmtId="0" fontId="1" fillId="0" borderId="6" xfId="1" applyBorder="1" applyAlignment="1" applyProtection="1">
      <alignment horizontal="center" wrapText="1"/>
      <protection locked="0"/>
    </xf>
    <xf numFmtId="0" fontId="9" fillId="4" borderId="1" xfId="1" applyFont="1" applyFill="1" applyBorder="1" applyAlignment="1" applyProtection="1">
      <alignment vertical="center" wrapText="1"/>
      <protection locked="0"/>
    </xf>
    <xf numFmtId="0" fontId="9" fillId="4" borderId="26" xfId="1" applyFont="1" applyFill="1" applyBorder="1" applyAlignment="1" applyProtection="1">
      <alignment vertical="center" wrapText="1"/>
      <protection locked="0"/>
    </xf>
    <xf numFmtId="0" fontId="1" fillId="4" borderId="16" xfId="1" applyFont="1" applyFill="1" applyBorder="1" applyAlignment="1" applyProtection="1">
      <protection locked="0"/>
    </xf>
    <xf numFmtId="0" fontId="13" fillId="4" borderId="23" xfId="1" applyFont="1" applyFill="1" applyBorder="1" applyAlignment="1" applyProtection="1">
      <alignment horizontal="center" vertical="center" wrapText="1"/>
      <protection locked="0"/>
    </xf>
    <xf numFmtId="0" fontId="13" fillId="4" borderId="24" xfId="1" applyFont="1" applyFill="1" applyBorder="1" applyAlignment="1" applyProtection="1">
      <alignment horizontal="center" vertical="center" wrapText="1"/>
      <protection locked="0"/>
    </xf>
    <xf numFmtId="0" fontId="13" fillId="4" borderId="65" xfId="1" applyFont="1" applyFill="1" applyBorder="1" applyAlignment="1" applyProtection="1">
      <alignment horizontal="center" vertical="center" wrapText="1"/>
      <protection locked="0"/>
    </xf>
    <xf numFmtId="0" fontId="13" fillId="4" borderId="68" xfId="1" applyFont="1" applyFill="1" applyBorder="1" applyAlignment="1" applyProtection="1">
      <alignment horizontal="center" vertical="center" wrapText="1"/>
      <protection locked="0"/>
    </xf>
    <xf numFmtId="0" fontId="13" fillId="4" borderId="69" xfId="1" applyFont="1" applyFill="1" applyBorder="1" applyAlignment="1" applyProtection="1">
      <alignment horizontal="center" vertical="center" wrapText="1"/>
      <protection locked="0"/>
    </xf>
    <xf numFmtId="0" fontId="7" fillId="5" borderId="27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7" fillId="5" borderId="14" xfId="1" applyFont="1" applyFill="1" applyBorder="1" applyAlignment="1" applyProtection="1">
      <alignment horizontal="center" vertical="center" wrapText="1"/>
      <protection locked="0"/>
    </xf>
    <xf numFmtId="0" fontId="9" fillId="4" borderId="15" xfId="1" applyFont="1" applyFill="1" applyBorder="1" applyAlignment="1" applyProtection="1">
      <alignment vertical="center" wrapText="1"/>
      <protection locked="0"/>
    </xf>
    <xf numFmtId="0" fontId="1" fillId="4" borderId="16" xfId="1" applyFill="1" applyBorder="1" applyAlignment="1" applyProtection="1">
      <protection locked="0"/>
    </xf>
    <xf numFmtId="0" fontId="13" fillId="4" borderId="70" xfId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9" fillId="4" borderId="25" xfId="1" applyFont="1" applyFill="1" applyBorder="1" applyAlignment="1" applyProtection="1">
      <alignment horizontal="left" vertical="center" wrapText="1"/>
      <protection locked="0"/>
    </xf>
    <xf numFmtId="0" fontId="9" fillId="4" borderId="1" xfId="1" applyFont="1" applyFill="1" applyBorder="1" applyAlignment="1" applyProtection="1">
      <alignment horizontal="left" vertical="center" wrapText="1"/>
      <protection locked="0"/>
    </xf>
    <xf numFmtId="0" fontId="9" fillId="4" borderId="26" xfId="1" applyFont="1" applyFill="1" applyBorder="1" applyAlignment="1" applyProtection="1">
      <alignment horizontal="left" vertical="center" wrapText="1"/>
      <protection locked="0"/>
    </xf>
    <xf numFmtId="0" fontId="1" fillId="4" borderId="75" xfId="1" applyFont="1" applyFill="1" applyBorder="1" applyAlignment="1" applyProtection="1">
      <protection locked="0"/>
    </xf>
    <xf numFmtId="0" fontId="7" fillId="5" borderId="27" xfId="1" applyFont="1" applyFill="1" applyBorder="1" applyAlignment="1" applyProtection="1">
      <alignment horizontal="left" vertical="center" wrapText="1"/>
      <protection locked="0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7" fillId="5" borderId="14" xfId="1" applyFont="1" applyFill="1" applyBorder="1" applyAlignment="1" applyProtection="1">
      <alignment horizontal="left" vertical="center" wrapText="1"/>
      <protection locked="0"/>
    </xf>
    <xf numFmtId="0" fontId="7" fillId="5" borderId="52" xfId="1" applyFont="1" applyFill="1" applyBorder="1" applyAlignment="1" applyProtection="1">
      <alignment horizontal="left" vertical="center"/>
      <protection locked="0"/>
    </xf>
    <xf numFmtId="0" fontId="7" fillId="5" borderId="53" xfId="1" applyFont="1" applyFill="1" applyBorder="1" applyAlignment="1" applyProtection="1">
      <alignment horizontal="left" vertical="center"/>
      <protection locked="0"/>
    </xf>
    <xf numFmtId="0" fontId="7" fillId="5" borderId="54" xfId="1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13" fillId="4" borderId="44" xfId="1" applyFont="1" applyFill="1" applyBorder="1" applyAlignment="1" applyProtection="1">
      <alignment horizontal="center" vertical="center" wrapText="1"/>
      <protection locked="0"/>
    </xf>
    <xf numFmtId="0" fontId="13" fillId="4" borderId="4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protection locked="0"/>
    </xf>
    <xf numFmtId="0" fontId="7" fillId="0" borderId="58" xfId="0" applyFont="1" applyBorder="1" applyAlignment="1" applyProtection="1">
      <alignment wrapText="1"/>
      <protection locked="0"/>
    </xf>
    <xf numFmtId="0" fontId="0" fillId="0" borderId="58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58" xfId="0" applyFont="1" applyBorder="1" applyProtection="1">
      <protection locked="0"/>
    </xf>
    <xf numFmtId="0" fontId="7" fillId="0" borderId="58" xfId="0" applyFont="1" applyBorder="1" applyAlignment="1" applyProtection="1">
      <alignment horizontal="center" wrapText="1"/>
      <protection locked="0"/>
    </xf>
    <xf numFmtId="14" fontId="7" fillId="0" borderId="58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7" fillId="0" borderId="6" xfId="1" applyFont="1" applyBorder="1" applyAlignment="1" applyProtection="1">
      <alignment horizontal="left" wrapText="1"/>
      <protection locked="0"/>
    </xf>
    <xf numFmtId="0" fontId="1" fillId="0" borderId="6" xfId="1" applyBorder="1" applyAlignment="1" applyProtection="1">
      <alignment horizontal="left" wrapText="1"/>
      <protection locked="0"/>
    </xf>
    <xf numFmtId="0" fontId="7" fillId="0" borderId="6" xfId="1" applyNumberFormat="1" applyFont="1" applyBorder="1" applyAlignment="1" applyProtection="1">
      <alignment horizontal="center" wrapText="1"/>
      <protection locked="0"/>
    </xf>
    <xf numFmtId="0" fontId="11" fillId="4" borderId="19" xfId="1" applyFont="1" applyFill="1" applyBorder="1" applyAlignment="1" applyProtection="1">
      <alignment horizontal="center"/>
      <protection locked="0"/>
    </xf>
    <xf numFmtId="0" fontId="10" fillId="4" borderId="19" xfId="1" applyFont="1" applyFill="1" applyBorder="1" applyAlignment="1" applyProtection="1">
      <alignment horizontal="center" wrapText="1"/>
      <protection locked="0"/>
    </xf>
    <xf numFmtId="0" fontId="9" fillId="4" borderId="28" xfId="1" applyFont="1" applyFill="1" applyBorder="1" applyAlignment="1" applyProtection="1">
      <alignment wrapText="1"/>
      <protection locked="0"/>
    </xf>
    <xf numFmtId="0" fontId="1" fillId="0" borderId="29" xfId="1" applyFont="1" applyBorder="1" applyAlignment="1" applyProtection="1">
      <alignment horizontal="center" wrapText="1"/>
      <protection locked="0"/>
    </xf>
    <xf numFmtId="0" fontId="11" fillId="4" borderId="32" xfId="1" applyFont="1" applyFill="1" applyBorder="1" applyAlignment="1" applyProtection="1">
      <alignment wrapText="1"/>
      <protection locked="0"/>
    </xf>
    <xf numFmtId="0" fontId="14" fillId="4" borderId="32" xfId="1" applyFont="1" applyFill="1" applyBorder="1" applyAlignment="1" applyProtection="1">
      <alignment wrapText="1"/>
      <protection locked="0"/>
    </xf>
    <xf numFmtId="0" fontId="11" fillId="4" borderId="36" xfId="1" applyFont="1" applyFill="1" applyBorder="1" applyAlignment="1" applyProtection="1">
      <alignment wrapText="1"/>
      <protection locked="0"/>
    </xf>
    <xf numFmtId="0" fontId="11" fillId="4" borderId="42" xfId="1" applyFont="1" applyFill="1" applyBorder="1" applyAlignment="1" applyProtection="1">
      <alignment wrapText="1"/>
      <protection locked="0"/>
    </xf>
    <xf numFmtId="0" fontId="7" fillId="0" borderId="6" xfId="1" applyNumberFormat="1" applyFont="1" applyBorder="1" applyAlignment="1" applyProtection="1">
      <alignment horizontal="left" wrapText="1"/>
      <protection locked="0"/>
    </xf>
    <xf numFmtId="0" fontId="1" fillId="0" borderId="6" xfId="1" applyNumberFormat="1" applyBorder="1" applyAlignment="1" applyProtection="1">
      <alignment horizontal="left" wrapText="1"/>
      <protection locked="0"/>
    </xf>
    <xf numFmtId="0" fontId="1" fillId="0" borderId="41" xfId="1" applyFont="1" applyBorder="1" applyAlignment="1" applyProtection="1">
      <alignment horizontal="center" wrapText="1"/>
      <protection locked="0"/>
    </xf>
    <xf numFmtId="0" fontId="0" fillId="0" borderId="29" xfId="1" applyFont="1" applyBorder="1" applyAlignment="1" applyProtection="1">
      <alignment horizontal="center"/>
      <protection locked="0"/>
    </xf>
    <xf numFmtId="0" fontId="0" fillId="0" borderId="29" xfId="1" applyFont="1" applyBorder="1" applyAlignment="1" applyProtection="1">
      <alignment horizontal="center" wrapText="1"/>
      <protection locked="0"/>
    </xf>
    <xf numFmtId="0" fontId="0" fillId="0" borderId="33" xfId="1" applyFont="1" applyBorder="1" applyAlignment="1" applyProtection="1">
      <alignment horizontal="center"/>
      <protection locked="0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colors>
    <mruColors>
      <color rgb="FF993366"/>
      <color rgb="FFFFFFFF"/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160020</xdr:rowOff>
    </xdr:from>
    <xdr:to>
      <xdr:col>6</xdr:col>
      <xdr:colOff>472440</xdr:colOff>
      <xdr:row>21</xdr:row>
      <xdr:rowOff>13855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3E912436-9936-4E3E-A58E-B29547BE40A1}"/>
            </a:ext>
          </a:extLst>
        </xdr:cNvPr>
        <xdr:cNvSpPr txBox="1"/>
      </xdr:nvSpPr>
      <xdr:spPr>
        <a:xfrm>
          <a:off x="83820" y="160020"/>
          <a:ext cx="5978929" cy="334518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sl-SI" sz="1100"/>
        </a:p>
        <a:p>
          <a:pPr algn="l"/>
          <a:r>
            <a:rPr lang="sl-SI" sz="1200"/>
            <a:t>Lokalna mreža / društvo:  </a:t>
          </a:r>
        </a:p>
        <a:p>
          <a:endParaRPr lang="sl-SI" sz="1400"/>
        </a:p>
        <a:p>
          <a:pPr algn="ctr"/>
          <a:r>
            <a:rPr lang="sl-SI" sz="1400" b="1" spc="100" baseline="0">
              <a:latin typeface="+mn-lt"/>
              <a:cs typeface="Calibri Light" panose="020F0302020204030204" pitchFamily="34" charset="0"/>
            </a:rPr>
            <a:t>OSEBNA IZKAZNICA SKUPINE  </a:t>
          </a:r>
        </a:p>
        <a:p>
          <a:pPr algn="l"/>
          <a:endParaRPr lang="sl-SI" sz="1400">
            <a:solidFill>
              <a:schemeClr val="dk1"/>
            </a:solidFill>
          </a:endParaRPr>
        </a:p>
        <a:p>
          <a:pPr algn="l"/>
          <a:r>
            <a:rPr lang="sl-SI" sz="1200" b="1">
              <a:solidFill>
                <a:srgbClr val="993366"/>
              </a:solidFill>
            </a:rPr>
            <a:t>Ime skupine: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200">
              <a:solidFill>
                <a:schemeClr val="dk1"/>
              </a:solidFill>
              <a:latin typeface="+mn-lt"/>
              <a:ea typeface="+mn-ea"/>
              <a:cs typeface="+mn-cs"/>
            </a:rPr>
            <a:t>Prostor, kjer se skupina srečuje:  </a:t>
          </a:r>
        </a:p>
        <a:p>
          <a:pPr>
            <a:lnSpc>
              <a:spcPct val="150000"/>
            </a:lnSpc>
          </a:pPr>
          <a:r>
            <a:rPr lang="sl-SI" sz="1200"/>
            <a:t>Termin srečanja skupine (dan v tednu):   </a:t>
          </a:r>
        </a:p>
        <a:p>
          <a:pPr>
            <a:lnSpc>
              <a:spcPct val="150000"/>
            </a:lnSpc>
          </a:pPr>
          <a:r>
            <a:rPr lang="sl-SI" sz="1200"/>
            <a:t>Čas trajanja srečanja skupine (od - do):   </a:t>
          </a:r>
        </a:p>
        <a:p>
          <a:pPr algn="ctr">
            <a:lnSpc>
              <a:spcPct val="150000"/>
            </a:lnSpc>
          </a:pPr>
          <a:endParaRPr lang="sl-SI" sz="1200"/>
        </a:p>
        <a:p>
          <a:pPr algn="l">
            <a:lnSpc>
              <a:spcPct val="100000"/>
            </a:lnSpc>
          </a:pPr>
          <a:r>
            <a:rPr lang="sl-SI" sz="1200" b="1">
              <a:solidFill>
                <a:srgbClr val="993366"/>
              </a:solidFill>
            </a:rPr>
            <a:t>Voditelja skupine </a:t>
          </a:r>
          <a:r>
            <a:rPr lang="sl-SI" sz="1200"/>
            <a:t>(ime,</a:t>
          </a:r>
          <a:r>
            <a:rPr lang="sl-SI" sz="1200" baseline="0"/>
            <a:t> priimek, mobi, e-mail):</a:t>
          </a:r>
        </a:p>
        <a:p>
          <a:pPr algn="l">
            <a:lnSpc>
              <a:spcPct val="150000"/>
            </a:lnSpc>
          </a:pPr>
          <a:endParaRPr lang="sl-SI" sz="1400" baseline="0"/>
        </a:p>
        <a:p>
          <a:pPr algn="l">
            <a:lnSpc>
              <a:spcPct val="150000"/>
            </a:lnSpc>
          </a:pPr>
          <a:endParaRPr lang="sl-SI" sz="1400" baseline="0"/>
        </a:p>
        <a:p>
          <a:pPr algn="l">
            <a:lnSpc>
              <a:spcPct val="150000"/>
            </a:lnSpc>
          </a:pPr>
          <a:endParaRPr lang="sl-SI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W225"/>
  <sheetViews>
    <sheetView zoomScale="70" zoomScaleNormal="70" zoomScaleSheetLayoutView="75" workbookViewId="0">
      <selection activeCell="B2" sqref="B2:L2"/>
    </sheetView>
  </sheetViews>
  <sheetFormatPr defaultColWidth="9.109375" defaultRowHeight="15" x14ac:dyDescent="0.25"/>
  <cols>
    <col min="1" max="1" width="18" style="21" customWidth="1"/>
    <col min="2" max="2" width="5.44140625" style="21" customWidth="1"/>
    <col min="3" max="3" width="5.6640625" style="21" customWidth="1"/>
    <col min="4" max="5" width="6.5546875" style="21" customWidth="1"/>
    <col min="6" max="6" width="5.88671875" style="21" customWidth="1"/>
    <col min="7" max="7" width="5.44140625" style="21" customWidth="1"/>
    <col min="8" max="9" width="6.5546875" style="21" customWidth="1"/>
    <col min="10" max="11" width="5.44140625" style="21" customWidth="1"/>
    <col min="12" max="13" width="6.5546875" style="21" customWidth="1"/>
    <col min="14" max="14" width="5.44140625" style="21" customWidth="1"/>
    <col min="15" max="16" width="6.5546875" style="21" customWidth="1"/>
    <col min="17" max="17" width="6.88671875" style="21" customWidth="1"/>
    <col min="18" max="18" width="6" style="21" customWidth="1"/>
    <col min="19" max="20" width="7" style="21" customWidth="1"/>
    <col min="21" max="21" width="6.88671875" style="21" customWidth="1"/>
    <col min="22" max="16384" width="9.109375" style="21"/>
  </cols>
  <sheetData>
    <row r="1" spans="1:21" ht="15.6" x14ac:dyDescent="0.3">
      <c r="U1" s="1" t="s">
        <v>45</v>
      </c>
    </row>
    <row r="2" spans="1:21" ht="15" customHeight="1" x14ac:dyDescent="0.25">
      <c r="A2" s="21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"/>
      <c r="N2" s="68"/>
      <c r="O2" s="69"/>
      <c r="P2" s="69"/>
      <c r="Q2" s="69"/>
      <c r="R2" s="69"/>
      <c r="S2" s="69"/>
      <c r="U2" s="92" t="s">
        <v>19</v>
      </c>
    </row>
    <row r="3" spans="1:21" ht="15" customHeight="1" x14ac:dyDescent="0.25">
      <c r="M3" s="2"/>
      <c r="N3" s="93"/>
      <c r="O3" s="93"/>
    </row>
    <row r="4" spans="1:21" ht="15.6" x14ac:dyDescent="0.3">
      <c r="A4" s="94" t="s">
        <v>20</v>
      </c>
      <c r="B4" s="95"/>
      <c r="C4" s="95"/>
      <c r="D4" s="95"/>
      <c r="E4" s="95"/>
      <c r="F4" s="95"/>
      <c r="G4" s="95"/>
      <c r="H4" s="96"/>
      <c r="I4" s="96"/>
      <c r="J4" s="96"/>
      <c r="K4" s="96"/>
      <c r="L4" s="96"/>
      <c r="M4" s="96"/>
      <c r="N4" s="96"/>
      <c r="O4" s="96"/>
      <c r="P4" s="97"/>
      <c r="Q4" s="97"/>
      <c r="R4" s="97"/>
      <c r="S4" s="97"/>
      <c r="T4" s="23"/>
      <c r="U4" s="23"/>
    </row>
    <row r="5" spans="1:21" s="22" customFormat="1" x14ac:dyDescent="0.25">
      <c r="A5" s="22" t="s">
        <v>46</v>
      </c>
      <c r="B5" s="98"/>
      <c r="C5" s="98"/>
      <c r="D5" s="98"/>
      <c r="E5" s="98"/>
      <c r="F5" s="98"/>
      <c r="G5" s="98"/>
      <c r="H5" s="99"/>
      <c r="I5" s="99"/>
      <c r="J5" s="99"/>
      <c r="K5" s="99"/>
      <c r="L5" s="99"/>
      <c r="M5" s="99"/>
      <c r="N5" s="99"/>
      <c r="O5" s="99"/>
      <c r="P5" s="100"/>
      <c r="Q5" s="100"/>
      <c r="R5" s="100"/>
      <c r="S5" s="100"/>
      <c r="T5" s="100"/>
      <c r="U5" s="100"/>
    </row>
    <row r="6" spans="1:21" s="22" customFormat="1" x14ac:dyDescent="0.25">
      <c r="A6" s="21" t="s">
        <v>48</v>
      </c>
      <c r="B6" s="98"/>
      <c r="C6" s="98"/>
      <c r="D6" s="98"/>
      <c r="E6" s="98"/>
      <c r="F6" s="98"/>
      <c r="G6" s="98"/>
      <c r="H6" s="99"/>
      <c r="I6" s="99"/>
      <c r="J6" s="99"/>
      <c r="K6" s="99"/>
      <c r="L6" s="99"/>
      <c r="M6" s="99"/>
      <c r="N6" s="99"/>
      <c r="O6" s="99"/>
      <c r="P6" s="100"/>
      <c r="Q6" s="100"/>
      <c r="R6" s="100"/>
      <c r="S6" s="100"/>
      <c r="T6" s="100"/>
      <c r="U6" s="100"/>
    </row>
    <row r="7" spans="1:21" x14ac:dyDescent="0.25">
      <c r="A7" s="22"/>
      <c r="I7" s="23"/>
      <c r="J7" s="22"/>
      <c r="K7" s="23"/>
    </row>
    <row r="8" spans="1:21" ht="13.8" customHeight="1" x14ac:dyDescent="0.25">
      <c r="P8" s="23"/>
      <c r="Q8" s="23"/>
      <c r="R8" s="23"/>
      <c r="S8" s="23"/>
      <c r="T8" s="23"/>
      <c r="U8" s="25"/>
    </row>
    <row r="9" spans="1:21" hidden="1" x14ac:dyDescent="0.25"/>
    <row r="10" spans="1:21" ht="100.8" customHeight="1" x14ac:dyDescent="0.25">
      <c r="B10" s="101" t="s">
        <v>22</v>
      </c>
      <c r="C10" s="102" t="s">
        <v>23</v>
      </c>
      <c r="D10" s="103" t="s">
        <v>24</v>
      </c>
      <c r="E10" s="104" t="s">
        <v>25</v>
      </c>
      <c r="F10" s="101" t="s">
        <v>22</v>
      </c>
      <c r="G10" s="102" t="s">
        <v>23</v>
      </c>
      <c r="H10" s="103" t="s">
        <v>24</v>
      </c>
      <c r="I10" s="104" t="s">
        <v>25</v>
      </c>
      <c r="J10" s="101" t="s">
        <v>22</v>
      </c>
      <c r="K10" s="102" t="s">
        <v>23</v>
      </c>
      <c r="L10" s="103" t="s">
        <v>24</v>
      </c>
      <c r="M10" s="104" t="s">
        <v>25</v>
      </c>
      <c r="N10" s="101" t="s">
        <v>22</v>
      </c>
      <c r="O10" s="102" t="s">
        <v>23</v>
      </c>
      <c r="P10" s="103" t="s">
        <v>24</v>
      </c>
      <c r="Q10" s="104" t="s">
        <v>25</v>
      </c>
      <c r="R10" s="101" t="s">
        <v>22</v>
      </c>
      <c r="S10" s="102" t="s">
        <v>23</v>
      </c>
      <c r="T10" s="103" t="s">
        <v>24</v>
      </c>
      <c r="U10" s="104" t="s">
        <v>25</v>
      </c>
    </row>
    <row r="11" spans="1:21" ht="37.5" customHeight="1" x14ac:dyDescent="0.25">
      <c r="A11" s="105" t="s">
        <v>26</v>
      </c>
      <c r="B11" s="3"/>
      <c r="C11" s="4"/>
      <c r="D11" s="5"/>
      <c r="E11" s="6"/>
      <c r="F11" s="7"/>
      <c r="G11" s="8"/>
      <c r="H11" s="8"/>
      <c r="I11" s="9"/>
      <c r="J11" s="7"/>
      <c r="K11" s="8"/>
      <c r="L11" s="10"/>
      <c r="M11" s="11"/>
      <c r="N11" s="7"/>
      <c r="O11" s="8"/>
      <c r="P11" s="10"/>
      <c r="Q11" s="11"/>
      <c r="R11" s="12"/>
      <c r="S11" s="13"/>
      <c r="T11" s="14"/>
      <c r="U11" s="15"/>
    </row>
    <row r="12" spans="1:21" ht="51" customHeight="1" x14ac:dyDescent="0.25">
      <c r="A12" s="106" t="s">
        <v>59</v>
      </c>
      <c r="B12" s="107"/>
      <c r="C12" s="107"/>
      <c r="D12" s="107"/>
      <c r="E12" s="108"/>
      <c r="F12" s="7"/>
      <c r="G12" s="8"/>
      <c r="H12" s="8"/>
      <c r="I12" s="9"/>
      <c r="J12" s="7"/>
      <c r="K12" s="8"/>
      <c r="L12" s="10"/>
      <c r="M12" s="11"/>
      <c r="N12" s="7"/>
      <c r="O12" s="8"/>
      <c r="P12" s="10"/>
      <c r="Q12" s="11"/>
      <c r="R12" s="12"/>
      <c r="S12" s="16"/>
      <c r="T12" s="17"/>
      <c r="U12" s="15"/>
    </row>
    <row r="13" spans="1:21" ht="39" customHeight="1" thickBot="1" x14ac:dyDescent="0.5">
      <c r="A13" s="109"/>
      <c r="B13" s="110"/>
      <c r="C13" s="110"/>
      <c r="D13" s="110"/>
      <c r="E13" s="110"/>
      <c r="F13" s="111"/>
      <c r="G13" s="111"/>
      <c r="H13" s="111"/>
      <c r="I13" s="112"/>
      <c r="J13" s="111"/>
      <c r="K13" s="111"/>
      <c r="L13" s="111"/>
      <c r="M13" s="112"/>
      <c r="N13" s="111"/>
      <c r="O13" s="111"/>
      <c r="P13" s="111"/>
      <c r="Q13" s="112"/>
      <c r="R13" s="113"/>
      <c r="S13" s="114"/>
      <c r="T13" s="114"/>
      <c r="U13" s="115"/>
    </row>
    <row r="14" spans="1:21" ht="63.75" customHeight="1" x14ac:dyDescent="0.25">
      <c r="A14" s="116"/>
      <c r="B14" s="117"/>
      <c r="C14" s="118" t="s">
        <v>28</v>
      </c>
      <c r="D14" s="119"/>
      <c r="E14" s="120" t="s">
        <v>65</v>
      </c>
      <c r="F14" s="121" t="s">
        <v>29</v>
      </c>
      <c r="G14" s="122"/>
      <c r="H14" s="112"/>
      <c r="I14" s="54" t="s">
        <v>60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ht="27.75" customHeight="1" x14ac:dyDescent="0.3">
      <c r="A15" s="123" t="s">
        <v>30</v>
      </c>
      <c r="B15" s="124"/>
      <c r="C15" s="125"/>
      <c r="D15" s="48" t="str">
        <f>IF(COUNT(D11,H11,L11,P11,T11)=0,"",COUNT(D11,H11,L11,P11,T11))</f>
        <v/>
      </c>
      <c r="E15" s="18" t="str">
        <f>IF(D11+H11+L11+P11+T11=0,"",(D11+H11+L11+P11+T11))</f>
        <v/>
      </c>
      <c r="F15" s="63" t="str">
        <f>IF((C11*D11)+(G11*H11)+(K11*L11)+(O11*P11)+(S11*T11)=0,"",(C11*D11)+(G11*H11)+(K11*L11)+(O11*P11)+(S11*T11))</f>
        <v/>
      </c>
      <c r="G15" s="64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27.75" customHeight="1" thickBot="1" x14ac:dyDescent="0.35">
      <c r="A16" s="126" t="s">
        <v>31</v>
      </c>
      <c r="B16" s="127"/>
      <c r="C16" s="128"/>
      <c r="D16" s="44" t="str">
        <f>IF(COUNT(H12,L12,P12,T12)=0,"",COUNT(H12,L12,P12,T12))</f>
        <v/>
      </c>
      <c r="E16" s="20" t="str">
        <f>IF(H12+L12+P12+T12=0,"",H12+L12+P12+T12)</f>
        <v/>
      </c>
      <c r="F16" s="78" t="str">
        <f>IF((G12*H12)+(K12*L12)+(O12*P12)+(S12*T12)=0,"",(G12*H12)+(K12*L12)+(O12*P12)+(S12*T12))</f>
        <v/>
      </c>
      <c r="G16" s="79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</row>
    <row r="17" spans="1:21" s="22" customFormat="1" ht="22.5" customHeight="1" x14ac:dyDescent="0.45">
      <c r="A17" s="109"/>
      <c r="B17" s="114"/>
      <c r="C17" s="114"/>
      <c r="D17" s="114"/>
      <c r="E17" s="129"/>
      <c r="F17" s="114"/>
      <c r="G17" s="114"/>
      <c r="H17" s="114"/>
      <c r="I17" s="129"/>
      <c r="J17" s="114"/>
      <c r="K17" s="114"/>
      <c r="L17" s="114"/>
      <c r="M17" s="129"/>
      <c r="N17" s="114"/>
      <c r="O17" s="114"/>
      <c r="P17" s="114"/>
      <c r="Q17" s="129"/>
      <c r="R17" s="113"/>
      <c r="S17" s="114"/>
      <c r="T17" s="114"/>
      <c r="U17" s="115"/>
    </row>
    <row r="18" spans="1:21" ht="15.6" x14ac:dyDescent="0.3">
      <c r="U18" s="1" t="s">
        <v>47</v>
      </c>
    </row>
    <row r="19" spans="1:21" ht="15" customHeight="1" x14ac:dyDescent="0.25">
      <c r="A19" s="21" t="s">
        <v>18</v>
      </c>
      <c r="B19" s="67" t="str">
        <f>IF((B2)=0,"",(B2))</f>
        <v/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"/>
      <c r="N19" s="130" t="str">
        <f>IF((N2)=0,"",(N2))</f>
        <v/>
      </c>
      <c r="O19" s="131"/>
      <c r="P19" s="131"/>
      <c r="Q19" s="131"/>
      <c r="R19" s="131"/>
      <c r="S19" s="131"/>
      <c r="U19" s="92" t="s">
        <v>19</v>
      </c>
    </row>
    <row r="20" spans="1:21" ht="15" customHeight="1" x14ac:dyDescent="0.25">
      <c r="M20" s="2"/>
      <c r="N20" s="93"/>
      <c r="O20" s="93"/>
    </row>
    <row r="21" spans="1:21" ht="15.6" x14ac:dyDescent="0.3">
      <c r="A21" s="94" t="s">
        <v>20</v>
      </c>
      <c r="B21" s="95"/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7"/>
      <c r="Q21" s="97"/>
      <c r="R21" s="97"/>
      <c r="S21" s="97"/>
      <c r="T21" s="23"/>
      <c r="U21" s="23"/>
    </row>
    <row r="22" spans="1:21" s="22" customFormat="1" x14ac:dyDescent="0.25">
      <c r="A22" s="22" t="s">
        <v>46</v>
      </c>
      <c r="B22" s="98"/>
      <c r="C22" s="98"/>
      <c r="D22" s="98"/>
      <c r="E22" s="98"/>
      <c r="F22" s="98"/>
      <c r="G22" s="98"/>
      <c r="H22" s="99"/>
      <c r="I22" s="99"/>
      <c r="J22" s="99"/>
      <c r="K22" s="99"/>
      <c r="L22" s="99"/>
      <c r="M22" s="99"/>
      <c r="N22" s="99"/>
      <c r="O22" s="99"/>
      <c r="P22" s="100"/>
      <c r="Q22" s="100"/>
      <c r="R22" s="100"/>
      <c r="S22" s="100"/>
      <c r="T22" s="100"/>
      <c r="U22" s="100"/>
    </row>
    <row r="23" spans="1:21" s="22" customFormat="1" x14ac:dyDescent="0.25">
      <c r="A23" s="21" t="s">
        <v>48</v>
      </c>
      <c r="B23" s="98"/>
      <c r="C23" s="98"/>
      <c r="D23" s="98"/>
      <c r="E23" s="98"/>
      <c r="F23" s="98"/>
      <c r="G23" s="98"/>
      <c r="H23" s="99"/>
      <c r="I23" s="99"/>
      <c r="J23" s="99"/>
      <c r="K23" s="99"/>
      <c r="L23" s="99"/>
      <c r="M23" s="99"/>
      <c r="N23" s="99"/>
      <c r="O23" s="99"/>
      <c r="P23" s="100"/>
      <c r="Q23" s="100"/>
      <c r="R23" s="100"/>
      <c r="S23" s="100"/>
      <c r="T23" s="100"/>
      <c r="U23" s="100"/>
    </row>
    <row r="24" spans="1:21" ht="15" customHeight="1" x14ac:dyDescent="0.25">
      <c r="I24" s="23"/>
      <c r="J24" s="22"/>
      <c r="K24" s="23"/>
    </row>
    <row r="25" spans="1:21" x14ac:dyDescent="0.25">
      <c r="P25" s="23"/>
      <c r="Q25" s="23"/>
      <c r="R25" s="23"/>
      <c r="S25" s="23"/>
      <c r="T25" s="23"/>
      <c r="U25" s="25"/>
    </row>
    <row r="27" spans="1:21" ht="100.8" customHeight="1" x14ac:dyDescent="0.25">
      <c r="B27" s="101" t="s">
        <v>22</v>
      </c>
      <c r="C27" s="102" t="s">
        <v>23</v>
      </c>
      <c r="D27" s="103" t="s">
        <v>24</v>
      </c>
      <c r="E27" s="104" t="s">
        <v>25</v>
      </c>
      <c r="F27" s="101" t="s">
        <v>22</v>
      </c>
      <c r="G27" s="102" t="s">
        <v>23</v>
      </c>
      <c r="H27" s="103" t="s">
        <v>24</v>
      </c>
      <c r="I27" s="104" t="s">
        <v>25</v>
      </c>
      <c r="J27" s="101" t="s">
        <v>22</v>
      </c>
      <c r="K27" s="102" t="s">
        <v>23</v>
      </c>
      <c r="L27" s="103" t="s">
        <v>24</v>
      </c>
      <c r="M27" s="104" t="s">
        <v>25</v>
      </c>
      <c r="N27" s="101" t="s">
        <v>22</v>
      </c>
      <c r="O27" s="102" t="s">
        <v>23</v>
      </c>
      <c r="P27" s="103" t="s">
        <v>24</v>
      </c>
      <c r="Q27" s="104" t="s">
        <v>25</v>
      </c>
      <c r="R27" s="101" t="s">
        <v>22</v>
      </c>
      <c r="S27" s="102" t="s">
        <v>23</v>
      </c>
      <c r="T27" s="103" t="s">
        <v>24</v>
      </c>
      <c r="U27" s="104" t="s">
        <v>25</v>
      </c>
    </row>
    <row r="28" spans="1:21" ht="37.5" customHeight="1" x14ac:dyDescent="0.25">
      <c r="A28" s="105" t="s">
        <v>26</v>
      </c>
      <c r="B28" s="3"/>
      <c r="C28" s="4"/>
      <c r="D28" s="5"/>
      <c r="E28" s="6"/>
      <c r="F28" s="7"/>
      <c r="G28" s="8"/>
      <c r="H28" s="8"/>
      <c r="I28" s="9"/>
      <c r="J28" s="7"/>
      <c r="K28" s="8"/>
      <c r="L28" s="10"/>
      <c r="M28" s="11"/>
      <c r="N28" s="7"/>
      <c r="O28" s="8"/>
      <c r="P28" s="10"/>
      <c r="Q28" s="11"/>
      <c r="R28" s="12"/>
      <c r="S28" s="13"/>
      <c r="T28" s="14"/>
      <c r="U28" s="15"/>
    </row>
    <row r="29" spans="1:21" ht="51" customHeight="1" x14ac:dyDescent="0.25">
      <c r="A29" s="106" t="s">
        <v>63</v>
      </c>
      <c r="B29" s="132"/>
      <c r="C29" s="132"/>
      <c r="D29" s="132"/>
      <c r="E29" s="133"/>
      <c r="F29" s="7"/>
      <c r="G29" s="8"/>
      <c r="H29" s="8"/>
      <c r="I29" s="9"/>
      <c r="J29" s="7"/>
      <c r="K29" s="8"/>
      <c r="L29" s="10"/>
      <c r="M29" s="11"/>
      <c r="N29" s="7"/>
      <c r="O29" s="8"/>
      <c r="P29" s="10"/>
      <c r="Q29" s="11"/>
      <c r="R29" s="12"/>
      <c r="S29" s="16"/>
      <c r="T29" s="17"/>
      <c r="U29" s="15"/>
    </row>
    <row r="30" spans="1:21" ht="39" customHeight="1" thickBot="1" x14ac:dyDescent="0.5">
      <c r="A30" s="109"/>
      <c r="B30" s="110"/>
      <c r="C30" s="110"/>
      <c r="D30" s="110"/>
      <c r="E30" s="110"/>
      <c r="F30" s="111"/>
      <c r="G30" s="111"/>
      <c r="H30" s="111"/>
      <c r="I30" s="112"/>
      <c r="J30" s="111"/>
      <c r="K30" s="111"/>
      <c r="L30" s="111"/>
      <c r="M30" s="112"/>
      <c r="N30" s="111"/>
      <c r="O30" s="111"/>
      <c r="P30" s="111"/>
      <c r="Q30" s="112"/>
      <c r="R30" s="113"/>
      <c r="S30" s="114"/>
      <c r="T30" s="114"/>
      <c r="U30" s="115"/>
    </row>
    <row r="31" spans="1:21" ht="63.75" customHeight="1" x14ac:dyDescent="0.25">
      <c r="A31" s="116"/>
      <c r="B31" s="134"/>
      <c r="C31" s="135" t="s">
        <v>28</v>
      </c>
      <c r="D31" s="136"/>
      <c r="E31" s="137" t="s">
        <v>67</v>
      </c>
      <c r="F31" s="138" t="s">
        <v>29</v>
      </c>
      <c r="G31" s="139"/>
      <c r="H31" s="112"/>
      <c r="I31" s="54" t="s">
        <v>60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7.75" customHeight="1" x14ac:dyDescent="0.3">
      <c r="A32" s="140" t="s">
        <v>30</v>
      </c>
      <c r="B32" s="141"/>
      <c r="C32" s="142"/>
      <c r="D32" s="45" t="str">
        <f>IF(COUNT(D28,H28,L28,P28,T28)=0,"",COUNT(D28,H28,L28,P28,T28))</f>
        <v/>
      </c>
      <c r="E32" s="45" t="str">
        <f>IF(D28+H28+L28+P28+T28=0,"",(D28+H28+L28+P28+T28))</f>
        <v/>
      </c>
      <c r="F32" s="80" t="str">
        <f>IF((C28*D28)+(G28*H28)+(K28*L28)+(O28*P28)+(S28*T28)=0,"",(C28*D28)+(G28*H28)+(K28*L28)+(O28*P28)+(S28*T28))</f>
        <v/>
      </c>
      <c r="G32" s="81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7.75" customHeight="1" thickBot="1" x14ac:dyDescent="0.35">
      <c r="A33" s="126" t="s">
        <v>31</v>
      </c>
      <c r="B33" s="127"/>
      <c r="C33" s="128"/>
      <c r="D33" s="46" t="str">
        <f>IF(COUNT(H29,L29,P29,T29)=0,"",COUNT(H29,L29,P29,T29))</f>
        <v/>
      </c>
      <c r="E33" s="47" t="str">
        <f>IF(H29+L29+P29+T29=0,"",H29+L29+P29+T29)</f>
        <v/>
      </c>
      <c r="F33" s="82" t="str">
        <f>IF((G29*H29)+(K29*L29)+(O29*P29)+(S29*T29)=0,"",(G29*H29)+(K29*L29)+(O29*P29)+(S29*T29))</f>
        <v/>
      </c>
      <c r="G33" s="83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</row>
    <row r="34" spans="1:21" s="22" customFormat="1" ht="22.5" customHeight="1" x14ac:dyDescent="0.45">
      <c r="A34" s="109"/>
      <c r="B34" s="114"/>
      <c r="C34" s="114"/>
      <c r="D34" s="114"/>
      <c r="E34" s="129"/>
      <c r="F34" s="114"/>
      <c r="G34" s="114"/>
      <c r="H34" s="114"/>
      <c r="I34" s="129"/>
      <c r="J34" s="114"/>
      <c r="K34" s="114"/>
      <c r="L34" s="114"/>
      <c r="M34" s="129"/>
      <c r="N34" s="114"/>
      <c r="O34" s="114"/>
      <c r="P34" s="114"/>
      <c r="Q34" s="129"/>
      <c r="R34" s="113"/>
      <c r="S34" s="114"/>
      <c r="T34" s="114"/>
      <c r="U34" s="115"/>
    </row>
    <row r="35" spans="1:21" ht="15.6" x14ac:dyDescent="0.3">
      <c r="U35" s="1" t="s">
        <v>49</v>
      </c>
    </row>
    <row r="36" spans="1:21" ht="15" customHeight="1" x14ac:dyDescent="0.25">
      <c r="A36" s="21" t="s">
        <v>18</v>
      </c>
      <c r="B36" s="67" t="str">
        <f>IF((B19)=0,"",(B19))</f>
        <v/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2"/>
      <c r="N36" s="130" t="str">
        <f>IF((N19)=0,"",(N19))</f>
        <v/>
      </c>
      <c r="O36" s="131"/>
      <c r="P36" s="131"/>
      <c r="Q36" s="131"/>
      <c r="R36" s="131"/>
      <c r="S36" s="131"/>
      <c r="U36" s="92" t="s">
        <v>19</v>
      </c>
    </row>
    <row r="37" spans="1:21" ht="15" customHeight="1" x14ac:dyDescent="0.25">
      <c r="M37" s="2"/>
      <c r="N37" s="93"/>
      <c r="O37" s="93"/>
    </row>
    <row r="38" spans="1:21" ht="15.6" x14ac:dyDescent="0.3">
      <c r="A38" s="94" t="s">
        <v>20</v>
      </c>
      <c r="B38" s="95"/>
      <c r="C38" s="95"/>
      <c r="D38" s="95"/>
      <c r="E38" s="95"/>
      <c r="F38" s="95"/>
      <c r="G38" s="95"/>
      <c r="H38" s="96"/>
      <c r="I38" s="96"/>
      <c r="J38" s="96"/>
      <c r="K38" s="96"/>
      <c r="L38" s="96"/>
      <c r="M38" s="96"/>
      <c r="N38" s="96"/>
      <c r="O38" s="96"/>
      <c r="P38" s="97"/>
      <c r="Q38" s="97"/>
      <c r="R38" s="97"/>
      <c r="S38" s="97"/>
      <c r="T38" s="23"/>
      <c r="U38" s="23"/>
    </row>
    <row r="39" spans="1:21" s="22" customFormat="1" x14ac:dyDescent="0.25">
      <c r="A39" s="22" t="s">
        <v>46</v>
      </c>
      <c r="B39" s="98"/>
      <c r="C39" s="98"/>
      <c r="D39" s="98"/>
      <c r="E39" s="98"/>
      <c r="F39" s="98"/>
      <c r="G39" s="98"/>
      <c r="H39" s="99"/>
      <c r="I39" s="99"/>
      <c r="J39" s="99"/>
      <c r="K39" s="99"/>
      <c r="L39" s="99"/>
      <c r="M39" s="99"/>
      <c r="N39" s="99"/>
      <c r="O39" s="99"/>
      <c r="P39" s="100"/>
      <c r="Q39" s="100"/>
      <c r="R39" s="100"/>
      <c r="S39" s="100"/>
      <c r="T39" s="100"/>
      <c r="U39" s="100"/>
    </row>
    <row r="40" spans="1:21" s="22" customFormat="1" x14ac:dyDescent="0.25">
      <c r="A40" s="21" t="s">
        <v>48</v>
      </c>
      <c r="B40" s="98"/>
      <c r="C40" s="98"/>
      <c r="D40" s="98"/>
      <c r="E40" s="98"/>
      <c r="F40" s="98"/>
      <c r="G40" s="98"/>
      <c r="H40" s="99"/>
      <c r="I40" s="99"/>
      <c r="J40" s="99"/>
      <c r="K40" s="99"/>
      <c r="L40" s="99"/>
      <c r="M40" s="99"/>
      <c r="N40" s="99"/>
      <c r="O40" s="99"/>
      <c r="P40" s="100"/>
      <c r="Q40" s="100"/>
      <c r="R40" s="100"/>
      <c r="S40" s="100"/>
      <c r="T40" s="100"/>
      <c r="U40" s="100"/>
    </row>
    <row r="41" spans="1:21" x14ac:dyDescent="0.25">
      <c r="I41" s="23"/>
      <c r="J41" s="22"/>
      <c r="K41" s="23"/>
    </row>
    <row r="42" spans="1:21" x14ac:dyDescent="0.25">
      <c r="P42" s="23"/>
      <c r="Q42" s="23"/>
      <c r="R42" s="23"/>
      <c r="S42" s="23"/>
      <c r="T42" s="23"/>
      <c r="U42" s="25"/>
    </row>
    <row r="44" spans="1:21" ht="100.8" customHeight="1" x14ac:dyDescent="0.25">
      <c r="B44" s="101" t="s">
        <v>22</v>
      </c>
      <c r="C44" s="102" t="s">
        <v>23</v>
      </c>
      <c r="D44" s="103" t="s">
        <v>24</v>
      </c>
      <c r="E44" s="104" t="s">
        <v>25</v>
      </c>
      <c r="F44" s="101" t="s">
        <v>22</v>
      </c>
      <c r="G44" s="102" t="s">
        <v>23</v>
      </c>
      <c r="H44" s="103" t="s">
        <v>24</v>
      </c>
      <c r="I44" s="104" t="s">
        <v>25</v>
      </c>
      <c r="J44" s="101" t="s">
        <v>22</v>
      </c>
      <c r="K44" s="102" t="s">
        <v>23</v>
      </c>
      <c r="L44" s="103" t="s">
        <v>24</v>
      </c>
      <c r="M44" s="104" t="s">
        <v>25</v>
      </c>
      <c r="N44" s="101" t="s">
        <v>22</v>
      </c>
      <c r="O44" s="102" t="s">
        <v>23</v>
      </c>
      <c r="P44" s="103" t="s">
        <v>24</v>
      </c>
      <c r="Q44" s="104" t="s">
        <v>25</v>
      </c>
      <c r="R44" s="101" t="s">
        <v>22</v>
      </c>
      <c r="S44" s="102" t="s">
        <v>23</v>
      </c>
      <c r="T44" s="103" t="s">
        <v>24</v>
      </c>
      <c r="U44" s="104" t="s">
        <v>25</v>
      </c>
    </row>
    <row r="45" spans="1:21" ht="37.5" customHeight="1" x14ac:dyDescent="0.25">
      <c r="A45" s="105" t="s">
        <v>26</v>
      </c>
      <c r="B45" s="3"/>
      <c r="C45" s="4"/>
      <c r="D45" s="5"/>
      <c r="E45" s="6"/>
      <c r="F45" s="7"/>
      <c r="G45" s="8"/>
      <c r="H45" s="8"/>
      <c r="I45" s="9"/>
      <c r="J45" s="7"/>
      <c r="K45" s="8"/>
      <c r="L45" s="10"/>
      <c r="M45" s="11"/>
      <c r="N45" s="7"/>
      <c r="O45" s="8"/>
      <c r="P45" s="10"/>
      <c r="Q45" s="11"/>
      <c r="R45" s="12"/>
      <c r="S45" s="13"/>
      <c r="T45" s="14"/>
      <c r="U45" s="15"/>
    </row>
    <row r="46" spans="1:21" ht="51" customHeight="1" x14ac:dyDescent="0.25">
      <c r="A46" s="106" t="s">
        <v>62</v>
      </c>
      <c r="B46" s="132"/>
      <c r="C46" s="132"/>
      <c r="D46" s="132"/>
      <c r="E46" s="133"/>
      <c r="F46" s="7"/>
      <c r="G46" s="8"/>
      <c r="H46" s="8"/>
      <c r="I46" s="9"/>
      <c r="J46" s="7"/>
      <c r="K46" s="8"/>
      <c r="L46" s="10"/>
      <c r="M46" s="11"/>
      <c r="N46" s="7"/>
      <c r="O46" s="8"/>
      <c r="P46" s="10"/>
      <c r="Q46" s="11"/>
      <c r="R46" s="12"/>
      <c r="S46" s="16"/>
      <c r="T46" s="17"/>
      <c r="U46" s="15"/>
    </row>
    <row r="47" spans="1:21" ht="39" customHeight="1" thickBot="1" x14ac:dyDescent="0.5">
      <c r="A47" s="109"/>
      <c r="B47" s="110"/>
      <c r="C47" s="110"/>
      <c r="D47" s="110"/>
      <c r="E47" s="110"/>
      <c r="F47" s="111"/>
      <c r="G47" s="111"/>
      <c r="H47" s="111" t="s">
        <v>64</v>
      </c>
      <c r="I47" s="112"/>
      <c r="J47" s="111"/>
      <c r="K47" s="111"/>
      <c r="L47" s="111"/>
      <c r="M47" s="112"/>
      <c r="N47" s="111"/>
      <c r="O47" s="111"/>
      <c r="P47" s="111"/>
      <c r="Q47" s="112"/>
      <c r="R47" s="113"/>
      <c r="S47" s="114"/>
      <c r="T47" s="114"/>
      <c r="U47" s="115"/>
    </row>
    <row r="48" spans="1:21" ht="63.75" customHeight="1" x14ac:dyDescent="0.25">
      <c r="A48" s="143"/>
      <c r="B48" s="144"/>
      <c r="C48" s="135" t="s">
        <v>28</v>
      </c>
      <c r="D48" s="145"/>
      <c r="E48" s="120" t="s">
        <v>66</v>
      </c>
      <c r="F48" s="138" t="s">
        <v>29</v>
      </c>
      <c r="G48" s="139"/>
      <c r="H48" s="112"/>
      <c r="I48" s="54" t="s">
        <v>60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</row>
    <row r="49" spans="1:21" ht="27.75" customHeight="1" x14ac:dyDescent="0.3">
      <c r="A49" s="140" t="s">
        <v>30</v>
      </c>
      <c r="B49" s="141"/>
      <c r="C49" s="142"/>
      <c r="D49" s="18" t="str">
        <f>IF(COUNT(D45,H45,L45,P45,T45)=0,"",COUNT(D45,H45,L45,P45,T45))</f>
        <v/>
      </c>
      <c r="E49" s="18" t="str">
        <f>IF(D45+H45+L45+P45+T45=0,"",(D45+H45+L45+P45+T45))</f>
        <v/>
      </c>
      <c r="F49" s="84" t="str">
        <f>IF((C45*D45)+(G45*H45)+(K45*L45)+(O45*P45)+(S45*T45)=0,"",(C45*D45)+(G45*H45)+(K45*L45)+(O45*P45)+(S45*T45))</f>
        <v/>
      </c>
      <c r="G49" s="85"/>
      <c r="I49" s="57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</row>
    <row r="50" spans="1:21" ht="27.75" customHeight="1" thickBot="1" x14ac:dyDescent="0.35">
      <c r="A50" s="126" t="s">
        <v>31</v>
      </c>
      <c r="B50" s="127"/>
      <c r="C50" s="128"/>
      <c r="D50" s="19" t="str">
        <f>IF(COUNT(H46,L46,P46,T46)=0,"",COUNT(H46,L46,P46,T46))</f>
        <v/>
      </c>
      <c r="E50" s="20" t="str">
        <f>IF(H46+L46+P46+T46=0,"",H46+L46+P46+T46)</f>
        <v/>
      </c>
      <c r="F50" s="78" t="str">
        <f>IF((G46*H46)+(K46*L46)+(O46*P46)+(S46*T46)=0,"",(G46*H46)+(K46*L46)+(O46*P46)+(S46*T46))</f>
        <v/>
      </c>
      <c r="G50" s="79"/>
      <c r="I50" s="6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/>
    </row>
    <row r="51" spans="1:21" s="22" customFormat="1" ht="22.5" customHeight="1" x14ac:dyDescent="0.45">
      <c r="A51" s="109"/>
      <c r="B51" s="114"/>
      <c r="C51" s="114"/>
      <c r="D51" s="114"/>
      <c r="E51" s="129"/>
      <c r="F51" s="114"/>
      <c r="G51" s="114"/>
      <c r="H51" s="114"/>
      <c r="I51" s="129"/>
      <c r="J51" s="114"/>
      <c r="K51" s="114"/>
      <c r="L51" s="114"/>
      <c r="M51" s="129"/>
      <c r="N51" s="114"/>
      <c r="O51" s="114"/>
      <c r="P51" s="114"/>
      <c r="Q51" s="129"/>
      <c r="R51" s="113"/>
      <c r="S51" s="114"/>
      <c r="T51" s="114"/>
      <c r="U51" s="115"/>
    </row>
    <row r="52" spans="1:21" ht="15.6" x14ac:dyDescent="0.3">
      <c r="U52" s="1" t="s">
        <v>50</v>
      </c>
    </row>
    <row r="53" spans="1:21" ht="15" customHeight="1" x14ac:dyDescent="0.25">
      <c r="A53" s="21" t="s">
        <v>18</v>
      </c>
      <c r="B53" s="67" t="str">
        <f>IF((B36)=0,"",(B36))</f>
        <v/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2"/>
      <c r="N53" s="130" t="str">
        <f>IF((N36)=0,"",(N36))</f>
        <v/>
      </c>
      <c r="O53" s="146"/>
      <c r="P53" s="146"/>
      <c r="Q53" s="146"/>
      <c r="R53" s="146"/>
      <c r="S53" s="146"/>
      <c r="U53" s="92" t="s">
        <v>19</v>
      </c>
    </row>
    <row r="54" spans="1:21" ht="15" customHeight="1" x14ac:dyDescent="0.25">
      <c r="M54" s="2"/>
      <c r="N54" s="93"/>
      <c r="O54" s="93"/>
    </row>
    <row r="55" spans="1:21" ht="15.6" x14ac:dyDescent="0.3">
      <c r="A55" s="94" t="s">
        <v>20</v>
      </c>
      <c r="B55" s="95"/>
      <c r="C55" s="95"/>
      <c r="D55" s="95"/>
      <c r="E55" s="95"/>
      <c r="F55" s="95"/>
      <c r="G55" s="95"/>
      <c r="H55" s="96"/>
      <c r="I55" s="96"/>
      <c r="J55" s="96"/>
      <c r="K55" s="96"/>
      <c r="L55" s="96"/>
      <c r="M55" s="96"/>
      <c r="N55" s="96"/>
      <c r="O55" s="96"/>
      <c r="P55" s="97"/>
      <c r="Q55" s="97"/>
      <c r="R55" s="97"/>
      <c r="S55" s="97"/>
      <c r="T55" s="23"/>
      <c r="U55" s="23"/>
    </row>
    <row r="56" spans="1:21" s="22" customFormat="1" x14ac:dyDescent="0.25">
      <c r="A56" s="22" t="s">
        <v>46</v>
      </c>
      <c r="B56" s="98"/>
      <c r="C56" s="98"/>
      <c r="D56" s="98"/>
      <c r="E56" s="98"/>
      <c r="F56" s="98"/>
      <c r="G56" s="98"/>
      <c r="H56" s="99"/>
      <c r="I56" s="99"/>
      <c r="J56" s="99"/>
      <c r="K56" s="99"/>
      <c r="L56" s="99"/>
      <c r="M56" s="99"/>
      <c r="N56" s="99"/>
      <c r="O56" s="99"/>
      <c r="P56" s="100"/>
      <c r="Q56" s="100"/>
      <c r="R56" s="100"/>
      <c r="S56" s="100"/>
      <c r="T56" s="100"/>
      <c r="U56" s="100"/>
    </row>
    <row r="57" spans="1:21" s="22" customFormat="1" x14ac:dyDescent="0.25">
      <c r="A57" s="21" t="s">
        <v>48</v>
      </c>
      <c r="B57" s="98"/>
      <c r="C57" s="98"/>
      <c r="D57" s="98"/>
      <c r="E57" s="98"/>
      <c r="F57" s="98"/>
      <c r="G57" s="98"/>
      <c r="H57" s="99"/>
      <c r="I57" s="99"/>
      <c r="J57" s="99"/>
      <c r="K57" s="99"/>
      <c r="L57" s="99"/>
      <c r="M57" s="99"/>
      <c r="N57" s="99"/>
      <c r="O57" s="99"/>
      <c r="P57" s="100"/>
      <c r="Q57" s="100"/>
      <c r="R57" s="100"/>
      <c r="S57" s="100"/>
      <c r="T57" s="100"/>
      <c r="U57" s="100"/>
    </row>
    <row r="58" spans="1:21" ht="15" customHeight="1" x14ac:dyDescent="0.25">
      <c r="I58" s="23"/>
      <c r="J58" s="22"/>
      <c r="K58" s="23"/>
    </row>
    <row r="59" spans="1:21" x14ac:dyDescent="0.25">
      <c r="P59" s="23"/>
      <c r="Q59" s="23"/>
      <c r="R59" s="23"/>
      <c r="S59" s="23"/>
      <c r="T59" s="23"/>
      <c r="U59" s="25"/>
    </row>
    <row r="61" spans="1:21" ht="100.8" customHeight="1" x14ac:dyDescent="0.25">
      <c r="B61" s="101" t="s">
        <v>22</v>
      </c>
      <c r="C61" s="102" t="s">
        <v>23</v>
      </c>
      <c r="D61" s="103" t="s">
        <v>24</v>
      </c>
      <c r="E61" s="104" t="s">
        <v>25</v>
      </c>
      <c r="F61" s="101" t="s">
        <v>22</v>
      </c>
      <c r="G61" s="102" t="s">
        <v>23</v>
      </c>
      <c r="H61" s="103" t="s">
        <v>24</v>
      </c>
      <c r="I61" s="104" t="s">
        <v>25</v>
      </c>
      <c r="J61" s="101" t="s">
        <v>22</v>
      </c>
      <c r="K61" s="102" t="s">
        <v>23</v>
      </c>
      <c r="L61" s="103" t="s">
        <v>24</v>
      </c>
      <c r="M61" s="104" t="s">
        <v>25</v>
      </c>
      <c r="N61" s="101" t="s">
        <v>22</v>
      </c>
      <c r="O61" s="102" t="s">
        <v>23</v>
      </c>
      <c r="P61" s="103" t="s">
        <v>24</v>
      </c>
      <c r="Q61" s="104" t="s">
        <v>25</v>
      </c>
      <c r="R61" s="101" t="s">
        <v>22</v>
      </c>
      <c r="S61" s="102" t="s">
        <v>23</v>
      </c>
      <c r="T61" s="103" t="s">
        <v>24</v>
      </c>
      <c r="U61" s="104" t="s">
        <v>25</v>
      </c>
    </row>
    <row r="62" spans="1:21" ht="37.5" customHeight="1" x14ac:dyDescent="0.25">
      <c r="A62" s="105" t="s">
        <v>26</v>
      </c>
      <c r="B62" s="3"/>
      <c r="C62" s="4"/>
      <c r="D62" s="5"/>
      <c r="E62" s="6"/>
      <c r="F62" s="7"/>
      <c r="G62" s="8"/>
      <c r="H62" s="8"/>
      <c r="I62" s="9"/>
      <c r="J62" s="7"/>
      <c r="K62" s="8"/>
      <c r="L62" s="10"/>
      <c r="M62" s="11"/>
      <c r="N62" s="7"/>
      <c r="O62" s="8"/>
      <c r="P62" s="10"/>
      <c r="Q62" s="11"/>
      <c r="R62" s="12"/>
      <c r="S62" s="13"/>
      <c r="T62" s="14"/>
      <c r="U62" s="15"/>
    </row>
    <row r="63" spans="1:21" ht="51" customHeight="1" x14ac:dyDescent="0.25">
      <c r="A63" s="106" t="s">
        <v>62</v>
      </c>
      <c r="B63" s="132"/>
      <c r="C63" s="132"/>
      <c r="D63" s="132"/>
      <c r="E63" s="133"/>
      <c r="F63" s="7"/>
      <c r="G63" s="8"/>
      <c r="H63" s="8"/>
      <c r="I63" s="9"/>
      <c r="J63" s="7"/>
      <c r="K63" s="8"/>
      <c r="L63" s="10"/>
      <c r="M63" s="11"/>
      <c r="N63" s="7"/>
      <c r="O63" s="8"/>
      <c r="P63" s="10"/>
      <c r="Q63" s="11"/>
      <c r="R63" s="12"/>
      <c r="S63" s="16"/>
      <c r="T63" s="17"/>
      <c r="U63" s="15"/>
    </row>
    <row r="64" spans="1:21" ht="39" customHeight="1" thickBot="1" x14ac:dyDescent="0.5">
      <c r="A64" s="109"/>
      <c r="B64" s="110"/>
      <c r="C64" s="110"/>
      <c r="D64" s="110"/>
      <c r="E64" s="110"/>
      <c r="F64" s="111"/>
      <c r="G64" s="111"/>
      <c r="H64" s="111"/>
      <c r="I64" s="112"/>
      <c r="J64" s="111"/>
      <c r="K64" s="111"/>
      <c r="L64" s="111"/>
      <c r="M64" s="112"/>
      <c r="N64" s="111"/>
      <c r="O64" s="111"/>
      <c r="P64" s="111"/>
      <c r="Q64" s="112"/>
      <c r="R64" s="113"/>
      <c r="S64" s="114"/>
      <c r="T64" s="114"/>
      <c r="U64" s="115"/>
    </row>
    <row r="65" spans="1:21" ht="63.75" customHeight="1" x14ac:dyDescent="0.25">
      <c r="A65" s="143"/>
      <c r="B65" s="144"/>
      <c r="C65" s="135" t="s">
        <v>28</v>
      </c>
      <c r="D65" s="136"/>
      <c r="E65" s="120" t="s">
        <v>65</v>
      </c>
      <c r="F65" s="138" t="s">
        <v>29</v>
      </c>
      <c r="G65" s="139"/>
      <c r="H65" s="112"/>
      <c r="I65" s="54" t="s">
        <v>60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6"/>
    </row>
    <row r="66" spans="1:21" ht="27.75" customHeight="1" x14ac:dyDescent="0.3">
      <c r="A66" s="140" t="s">
        <v>30</v>
      </c>
      <c r="B66" s="141"/>
      <c r="C66" s="142"/>
      <c r="D66" s="43" t="str">
        <f>IF(COUNT(D62,H62,L62,P62,T62)=0,"",COUNT(D62,H62,L62,P62,T62))</f>
        <v/>
      </c>
      <c r="E66" s="18" t="str">
        <f>IF(D62+H62+L62+P62+T62=0,"",(D62+H62+L62+P62+T62))</f>
        <v/>
      </c>
      <c r="F66" s="84" t="str">
        <f>IF((C62*D62)+(G62*H62)+(K62*L62)+(O62*P62)+(S62*T62)=0,"",(C62*D62)+(G62*H62)+(K62*L62)+(O62*P62)+(S62*T62))</f>
        <v/>
      </c>
      <c r="G66" s="85"/>
      <c r="I66" s="5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9"/>
    </row>
    <row r="67" spans="1:21" ht="27.75" customHeight="1" thickBot="1" x14ac:dyDescent="0.35">
      <c r="A67" s="126" t="s">
        <v>31</v>
      </c>
      <c r="B67" s="127"/>
      <c r="C67" s="128"/>
      <c r="D67" s="19" t="str">
        <f>IF(COUNT(H63,L63,P63,T63)=0,"",COUNT(H63,L63,P63,T63))</f>
        <v/>
      </c>
      <c r="E67" s="20" t="str">
        <f>IF(H63+L63+P63+T63=0,"",H63+L63+P63+T63)</f>
        <v/>
      </c>
      <c r="F67" s="78" t="str">
        <f>IF((G63*H63)+(K63*L63)+(O63*P63)+(S63*T63)=0,"",(G63*H63)+(K63*L63)+(O63*P63)+(S63*T63))</f>
        <v/>
      </c>
      <c r="G67" s="79"/>
      <c r="I67" s="6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2"/>
    </row>
    <row r="68" spans="1:21" s="22" customFormat="1" ht="22.5" customHeight="1" x14ac:dyDescent="0.45">
      <c r="A68" s="109"/>
      <c r="B68" s="114"/>
      <c r="C68" s="114"/>
      <c r="D68" s="114"/>
      <c r="E68" s="129"/>
      <c r="F68" s="114"/>
      <c r="G68" s="114"/>
      <c r="H68" s="114"/>
      <c r="I68" s="129"/>
      <c r="J68" s="114"/>
      <c r="K68" s="114"/>
      <c r="L68" s="114"/>
      <c r="M68" s="129"/>
      <c r="N68" s="114"/>
      <c r="O68" s="114"/>
      <c r="P68" s="114"/>
      <c r="Q68" s="129"/>
      <c r="R68" s="113"/>
      <c r="S68" s="114"/>
      <c r="T68" s="114"/>
      <c r="U68" s="115"/>
    </row>
    <row r="69" spans="1:21" ht="15.6" x14ac:dyDescent="0.3">
      <c r="U69" s="1" t="s">
        <v>51</v>
      </c>
    </row>
    <row r="70" spans="1:21" ht="15" customHeight="1" x14ac:dyDescent="0.25">
      <c r="A70" s="21" t="s">
        <v>18</v>
      </c>
      <c r="B70" s="53" t="str">
        <f>IF((B53)=0,"",(B53))</f>
        <v/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2"/>
      <c r="N70" s="130" t="str">
        <f>IF((N53)=0,"",(N53))</f>
        <v/>
      </c>
      <c r="O70" s="131"/>
      <c r="P70" s="131"/>
      <c r="Q70" s="131"/>
      <c r="R70" s="131"/>
      <c r="S70" s="131"/>
      <c r="U70" s="92" t="s">
        <v>19</v>
      </c>
    </row>
    <row r="71" spans="1:21" ht="15" customHeight="1" x14ac:dyDescent="0.25">
      <c r="M71" s="2"/>
      <c r="N71" s="93"/>
      <c r="O71" s="93"/>
    </row>
    <row r="72" spans="1:21" ht="15.6" x14ac:dyDescent="0.3">
      <c r="A72" s="94" t="s">
        <v>20</v>
      </c>
      <c r="B72" s="95"/>
      <c r="C72" s="95"/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7"/>
      <c r="Q72" s="97"/>
      <c r="R72" s="97"/>
      <c r="S72" s="97"/>
      <c r="T72" s="23"/>
      <c r="U72" s="23"/>
    </row>
    <row r="73" spans="1:21" s="22" customFormat="1" x14ac:dyDescent="0.25">
      <c r="A73" s="22" t="s">
        <v>46</v>
      </c>
      <c r="B73" s="98"/>
      <c r="C73" s="98"/>
      <c r="D73" s="98"/>
      <c r="E73" s="98"/>
      <c r="F73" s="98"/>
      <c r="G73" s="98"/>
      <c r="H73" s="99"/>
      <c r="I73" s="99"/>
      <c r="J73" s="99"/>
      <c r="K73" s="99"/>
      <c r="L73" s="99"/>
      <c r="M73" s="99"/>
      <c r="N73" s="99"/>
      <c r="O73" s="99"/>
      <c r="P73" s="100"/>
      <c r="Q73" s="100"/>
      <c r="R73" s="100"/>
      <c r="S73" s="100"/>
      <c r="T73" s="100"/>
      <c r="U73" s="100"/>
    </row>
    <row r="74" spans="1:21" s="22" customFormat="1" x14ac:dyDescent="0.25">
      <c r="A74" s="21" t="s">
        <v>48</v>
      </c>
      <c r="B74" s="98"/>
      <c r="C74" s="98"/>
      <c r="D74" s="98"/>
      <c r="E74" s="98"/>
      <c r="F74" s="98"/>
      <c r="G74" s="98"/>
      <c r="H74" s="99"/>
      <c r="I74" s="99"/>
      <c r="J74" s="99"/>
      <c r="K74" s="99"/>
      <c r="L74" s="99"/>
      <c r="M74" s="99"/>
      <c r="N74" s="99"/>
      <c r="O74" s="99"/>
      <c r="P74" s="100"/>
      <c r="Q74" s="100"/>
      <c r="R74" s="100"/>
      <c r="S74" s="100"/>
      <c r="T74" s="100"/>
      <c r="U74" s="100"/>
    </row>
    <row r="75" spans="1:21" ht="15" customHeight="1" x14ac:dyDescent="0.25">
      <c r="I75" s="23"/>
      <c r="J75" s="22"/>
      <c r="K75" s="23"/>
    </row>
    <row r="76" spans="1:21" x14ac:dyDescent="0.25">
      <c r="P76" s="23"/>
      <c r="Q76" s="23"/>
      <c r="R76" s="23"/>
      <c r="S76" s="23"/>
      <c r="T76" s="23"/>
      <c r="U76" s="25"/>
    </row>
    <row r="78" spans="1:21" ht="75" customHeight="1" x14ac:dyDescent="0.25">
      <c r="B78" s="101" t="s">
        <v>22</v>
      </c>
      <c r="C78" s="102" t="s">
        <v>23</v>
      </c>
      <c r="D78" s="103" t="s">
        <v>24</v>
      </c>
      <c r="E78" s="104" t="s">
        <v>25</v>
      </c>
      <c r="F78" s="101" t="s">
        <v>22</v>
      </c>
      <c r="G78" s="102" t="s">
        <v>23</v>
      </c>
      <c r="H78" s="103" t="s">
        <v>24</v>
      </c>
      <c r="I78" s="104" t="s">
        <v>25</v>
      </c>
      <c r="J78" s="101" t="s">
        <v>22</v>
      </c>
      <c r="K78" s="102" t="s">
        <v>23</v>
      </c>
      <c r="L78" s="103" t="s">
        <v>24</v>
      </c>
      <c r="M78" s="104" t="s">
        <v>25</v>
      </c>
      <c r="N78" s="101" t="s">
        <v>22</v>
      </c>
      <c r="O78" s="102" t="s">
        <v>23</v>
      </c>
      <c r="P78" s="103" t="s">
        <v>24</v>
      </c>
      <c r="Q78" s="104" t="s">
        <v>25</v>
      </c>
      <c r="R78" s="101" t="s">
        <v>22</v>
      </c>
      <c r="S78" s="102" t="s">
        <v>23</v>
      </c>
      <c r="T78" s="103" t="s">
        <v>24</v>
      </c>
      <c r="U78" s="104" t="s">
        <v>25</v>
      </c>
    </row>
    <row r="79" spans="1:21" ht="37.5" customHeight="1" x14ac:dyDescent="0.25">
      <c r="A79" s="105" t="s">
        <v>26</v>
      </c>
      <c r="B79" s="3"/>
      <c r="C79" s="4"/>
      <c r="D79" s="5"/>
      <c r="E79" s="6"/>
      <c r="F79" s="7"/>
      <c r="G79" s="8"/>
      <c r="H79" s="8"/>
      <c r="I79" s="9"/>
      <c r="J79" s="7"/>
      <c r="K79" s="8"/>
      <c r="L79" s="10"/>
      <c r="M79" s="11"/>
      <c r="N79" s="7"/>
      <c r="O79" s="8"/>
      <c r="P79" s="10"/>
      <c r="Q79" s="11"/>
      <c r="R79" s="12"/>
      <c r="S79" s="13"/>
      <c r="T79" s="14"/>
      <c r="U79" s="15"/>
    </row>
    <row r="80" spans="1:21" ht="51" customHeight="1" x14ac:dyDescent="0.25">
      <c r="A80" s="147" t="s">
        <v>62</v>
      </c>
      <c r="B80" s="148"/>
      <c r="C80" s="148"/>
      <c r="D80" s="148"/>
      <c r="E80" s="149"/>
      <c r="F80" s="7"/>
      <c r="G80" s="8"/>
      <c r="H80" s="8"/>
      <c r="I80" s="9"/>
      <c r="J80" s="7"/>
      <c r="K80" s="8"/>
      <c r="L80" s="10"/>
      <c r="M80" s="11"/>
      <c r="N80" s="7"/>
      <c r="O80" s="8"/>
      <c r="P80" s="10"/>
      <c r="Q80" s="11"/>
      <c r="R80" s="12"/>
      <c r="S80" s="16"/>
      <c r="T80" s="17"/>
      <c r="U80" s="15"/>
    </row>
    <row r="81" spans="1:21" ht="39" customHeight="1" thickBot="1" x14ac:dyDescent="0.5">
      <c r="A81" s="109"/>
      <c r="B81" s="110"/>
      <c r="C81" s="110"/>
      <c r="D81" s="110"/>
      <c r="E81" s="110"/>
      <c r="F81" s="111"/>
      <c r="G81" s="111"/>
      <c r="H81" s="111"/>
      <c r="I81" s="112"/>
      <c r="J81" s="111"/>
      <c r="K81" s="111"/>
      <c r="L81" s="111"/>
      <c r="M81" s="112"/>
      <c r="N81" s="111"/>
      <c r="O81" s="111"/>
      <c r="P81" s="111"/>
      <c r="Q81" s="112"/>
      <c r="R81" s="113"/>
      <c r="S81" s="114"/>
      <c r="T81" s="114"/>
      <c r="U81" s="115"/>
    </row>
    <row r="82" spans="1:21" ht="63.75" customHeight="1" x14ac:dyDescent="0.25">
      <c r="A82" s="143"/>
      <c r="B82" s="144"/>
      <c r="C82" s="135" t="s">
        <v>28</v>
      </c>
      <c r="D82" s="145"/>
      <c r="E82" s="120" t="s">
        <v>66</v>
      </c>
      <c r="F82" s="138" t="s">
        <v>29</v>
      </c>
      <c r="G82" s="139"/>
      <c r="H82" s="112"/>
      <c r="I82" s="54" t="s">
        <v>60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6"/>
    </row>
    <row r="83" spans="1:21" ht="27.75" customHeight="1" x14ac:dyDescent="0.3">
      <c r="A83" s="140" t="s">
        <v>30</v>
      </c>
      <c r="B83" s="141"/>
      <c r="C83" s="142"/>
      <c r="D83" s="18" t="str">
        <f>IF(COUNT(D79,H79,L79,P79,T79)=0,"",COUNT(D79,H79,L79,P79,T79))</f>
        <v/>
      </c>
      <c r="E83" s="18" t="str">
        <f>IF(D79+H79+L79+P79+T79=0,"",(D79+H79+L79+P79+T79))</f>
        <v/>
      </c>
      <c r="F83" s="84" t="str">
        <f>IF((C79*D79)+(G79*H79)+(K79*L79)+(O79*P79)+(S79*T79)=0,"",(C79*D79)+(G79*H79)+(K79*L79)+(O79*P79)+(S79*T79))</f>
        <v/>
      </c>
      <c r="G83" s="85"/>
      <c r="I83" s="5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9"/>
    </row>
    <row r="84" spans="1:21" ht="27.75" customHeight="1" thickBot="1" x14ac:dyDescent="0.35">
      <c r="A84" s="126" t="s">
        <v>31</v>
      </c>
      <c r="B84" s="127"/>
      <c r="C84" s="128"/>
      <c r="D84" s="19" t="str">
        <f>IF(COUNT(H80,L80,P80,T80)=0,"",COUNT(H80,L80,P80,T80))</f>
        <v/>
      </c>
      <c r="E84" s="20" t="str">
        <f>IF(H80+L80+P80+T80=0,"",H80+L80+P80+T80)</f>
        <v/>
      </c>
      <c r="F84" s="78" t="str">
        <f>IF((G80*H80)+(K80*L80)+(O80*P80)+(S80*T80)=0,"",(G80*H80)+(K80*L80)+(O80*P80)+(S80*T80))</f>
        <v/>
      </c>
      <c r="G84" s="79"/>
      <c r="I84" s="6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2"/>
    </row>
    <row r="85" spans="1:21" s="22" customFormat="1" ht="22.5" customHeight="1" x14ac:dyDescent="0.45">
      <c r="A85" s="109"/>
      <c r="B85" s="114"/>
      <c r="C85" s="114"/>
      <c r="D85" s="114"/>
      <c r="E85" s="129"/>
      <c r="F85" s="114"/>
      <c r="G85" s="114"/>
      <c r="H85" s="114"/>
      <c r="I85" s="129"/>
      <c r="J85" s="114"/>
      <c r="K85" s="114"/>
      <c r="L85" s="114"/>
      <c r="M85" s="129"/>
      <c r="N85" s="114"/>
      <c r="O85" s="114"/>
      <c r="P85" s="114"/>
      <c r="Q85" s="129"/>
      <c r="R85" s="113"/>
      <c r="S85" s="114"/>
      <c r="T85" s="114"/>
      <c r="U85" s="115"/>
    </row>
    <row r="86" spans="1:21" ht="15.6" x14ac:dyDescent="0.3">
      <c r="U86" s="1" t="s">
        <v>52</v>
      </c>
    </row>
    <row r="87" spans="1:21" ht="15" customHeight="1" x14ac:dyDescent="0.25">
      <c r="A87" s="21" t="s">
        <v>18</v>
      </c>
      <c r="B87" s="67" t="str">
        <f>IF((B70)=0,"",(B70))</f>
        <v/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2"/>
      <c r="N87" s="130" t="str">
        <f>IF((N70)=0,"",(N70))</f>
        <v/>
      </c>
      <c r="O87" s="131"/>
      <c r="P87" s="131"/>
      <c r="Q87" s="131"/>
      <c r="R87" s="131"/>
      <c r="S87" s="131"/>
      <c r="U87" s="92" t="s">
        <v>19</v>
      </c>
    </row>
    <row r="88" spans="1:21" ht="15" customHeight="1" x14ac:dyDescent="0.25">
      <c r="M88" s="2"/>
      <c r="N88" s="93"/>
      <c r="O88" s="93"/>
    </row>
    <row r="89" spans="1:21" ht="15.6" x14ac:dyDescent="0.3">
      <c r="A89" s="94" t="s">
        <v>20</v>
      </c>
      <c r="B89" s="95"/>
      <c r="C89" s="95"/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7"/>
      <c r="Q89" s="97"/>
      <c r="R89" s="97"/>
      <c r="S89" s="97"/>
      <c r="T89" s="23"/>
      <c r="U89" s="23"/>
    </row>
    <row r="90" spans="1:21" s="22" customFormat="1" x14ac:dyDescent="0.25">
      <c r="A90" s="22" t="s">
        <v>46</v>
      </c>
      <c r="B90" s="98"/>
      <c r="C90" s="98"/>
      <c r="D90" s="98"/>
      <c r="E90" s="98"/>
      <c r="F90" s="98"/>
      <c r="G90" s="98"/>
      <c r="H90" s="99"/>
      <c r="I90" s="99"/>
      <c r="J90" s="99"/>
      <c r="K90" s="99"/>
      <c r="L90" s="99"/>
      <c r="M90" s="99"/>
      <c r="N90" s="99"/>
      <c r="O90" s="99"/>
      <c r="P90" s="100"/>
      <c r="Q90" s="100"/>
      <c r="R90" s="100"/>
      <c r="S90" s="100"/>
      <c r="T90" s="100"/>
      <c r="U90" s="100"/>
    </row>
    <row r="91" spans="1:21" s="22" customFormat="1" x14ac:dyDescent="0.25">
      <c r="A91" s="21" t="s">
        <v>48</v>
      </c>
      <c r="B91" s="98"/>
      <c r="C91" s="98"/>
      <c r="D91" s="98"/>
      <c r="E91" s="98"/>
      <c r="F91" s="98"/>
      <c r="G91" s="98"/>
      <c r="H91" s="99"/>
      <c r="I91" s="99"/>
      <c r="J91" s="99"/>
      <c r="K91" s="99"/>
      <c r="L91" s="99"/>
      <c r="M91" s="99"/>
      <c r="N91" s="99"/>
      <c r="O91" s="99"/>
      <c r="P91" s="100"/>
      <c r="Q91" s="100"/>
      <c r="R91" s="100"/>
      <c r="S91" s="100"/>
      <c r="T91" s="100"/>
      <c r="U91" s="100"/>
    </row>
    <row r="92" spans="1:21" ht="15" customHeight="1" x14ac:dyDescent="0.25">
      <c r="I92" s="23"/>
      <c r="J92" s="22"/>
      <c r="K92" s="23"/>
    </row>
    <row r="93" spans="1:21" x14ac:dyDescent="0.25">
      <c r="P93" s="23"/>
      <c r="Q93" s="23"/>
      <c r="R93" s="23"/>
      <c r="S93" s="23"/>
      <c r="T93" s="23"/>
      <c r="U93" s="25"/>
    </row>
    <row r="95" spans="1:21" ht="100.8" customHeight="1" x14ac:dyDescent="0.25">
      <c r="B95" s="101" t="s">
        <v>22</v>
      </c>
      <c r="C95" s="102" t="s">
        <v>23</v>
      </c>
      <c r="D95" s="103" t="s">
        <v>24</v>
      </c>
      <c r="E95" s="104" t="s">
        <v>25</v>
      </c>
      <c r="F95" s="101" t="s">
        <v>22</v>
      </c>
      <c r="G95" s="102" t="s">
        <v>23</v>
      </c>
      <c r="H95" s="103" t="s">
        <v>24</v>
      </c>
      <c r="I95" s="104" t="s">
        <v>25</v>
      </c>
      <c r="J95" s="101" t="s">
        <v>22</v>
      </c>
      <c r="K95" s="102" t="s">
        <v>23</v>
      </c>
      <c r="L95" s="103" t="s">
        <v>24</v>
      </c>
      <c r="M95" s="104" t="s">
        <v>25</v>
      </c>
      <c r="N95" s="101" t="s">
        <v>22</v>
      </c>
      <c r="O95" s="102" t="s">
        <v>23</v>
      </c>
      <c r="P95" s="103" t="s">
        <v>24</v>
      </c>
      <c r="Q95" s="104" t="s">
        <v>25</v>
      </c>
      <c r="R95" s="101" t="s">
        <v>22</v>
      </c>
      <c r="S95" s="102" t="s">
        <v>23</v>
      </c>
      <c r="T95" s="103" t="s">
        <v>24</v>
      </c>
      <c r="U95" s="104" t="s">
        <v>25</v>
      </c>
    </row>
    <row r="96" spans="1:21" ht="37.5" customHeight="1" x14ac:dyDescent="0.25">
      <c r="A96" s="105" t="s">
        <v>26</v>
      </c>
      <c r="B96" s="3"/>
      <c r="C96" s="4"/>
      <c r="D96" s="5"/>
      <c r="E96" s="6"/>
      <c r="F96" s="7"/>
      <c r="G96" s="8"/>
      <c r="H96" s="8"/>
      <c r="I96" s="9"/>
      <c r="J96" s="7"/>
      <c r="K96" s="8"/>
      <c r="L96" s="10"/>
      <c r="M96" s="11"/>
      <c r="N96" s="7"/>
      <c r="O96" s="8"/>
      <c r="P96" s="10"/>
      <c r="Q96" s="11"/>
      <c r="R96" s="12"/>
      <c r="S96" s="13"/>
      <c r="T96" s="14"/>
      <c r="U96" s="15"/>
    </row>
    <row r="97" spans="1:21" ht="51" customHeight="1" x14ac:dyDescent="0.25">
      <c r="A97" s="106" t="s">
        <v>62</v>
      </c>
      <c r="B97" s="132"/>
      <c r="C97" s="132"/>
      <c r="D97" s="132"/>
      <c r="E97" s="133"/>
      <c r="F97" s="7"/>
      <c r="G97" s="8"/>
      <c r="H97" s="8"/>
      <c r="I97" s="9"/>
      <c r="J97" s="7"/>
      <c r="K97" s="8"/>
      <c r="L97" s="10"/>
      <c r="M97" s="11"/>
      <c r="N97" s="7"/>
      <c r="O97" s="8"/>
      <c r="P97" s="10"/>
      <c r="Q97" s="11"/>
      <c r="R97" s="12"/>
      <c r="S97" s="16"/>
      <c r="T97" s="17"/>
      <c r="U97" s="15"/>
    </row>
    <row r="98" spans="1:21" ht="39" customHeight="1" thickBot="1" x14ac:dyDescent="0.5">
      <c r="A98" s="109"/>
      <c r="B98" s="110"/>
      <c r="C98" s="110"/>
      <c r="D98" s="110"/>
      <c r="E98" s="110"/>
      <c r="F98" s="111"/>
      <c r="G98" s="111"/>
      <c r="H98" s="111"/>
      <c r="I98" s="112"/>
      <c r="J98" s="111"/>
      <c r="K98" s="111"/>
      <c r="L98" s="111"/>
      <c r="M98" s="112"/>
      <c r="N98" s="111"/>
      <c r="O98" s="111"/>
      <c r="P98" s="111"/>
      <c r="Q98" s="112"/>
      <c r="R98" s="113"/>
      <c r="S98" s="114"/>
      <c r="T98" s="114"/>
      <c r="U98" s="115"/>
    </row>
    <row r="99" spans="1:21" ht="63.75" customHeight="1" x14ac:dyDescent="0.25">
      <c r="A99" s="116"/>
      <c r="B99" s="150"/>
      <c r="C99" s="135" t="s">
        <v>28</v>
      </c>
      <c r="D99" s="145"/>
      <c r="E99" s="120" t="s">
        <v>65</v>
      </c>
      <c r="F99" s="138" t="s">
        <v>29</v>
      </c>
      <c r="G99" s="139"/>
      <c r="H99" s="112"/>
      <c r="I99" s="54" t="s">
        <v>60</v>
      </c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6"/>
    </row>
    <row r="100" spans="1:21" ht="27.75" customHeight="1" x14ac:dyDescent="0.3">
      <c r="A100" s="151" t="s">
        <v>30</v>
      </c>
      <c r="B100" s="152"/>
      <c r="C100" s="153"/>
      <c r="D100" s="43" t="str">
        <f>IF(COUNT(D96,H96,L96,P96,T96)=0,"",COUNT(D96,H96,L96,P96,T96))</f>
        <v/>
      </c>
      <c r="E100" s="43" t="str">
        <f>IF(D96+H96+L96+P96+T96=0,"",(D96+H96+L96+P96+T96))</f>
        <v/>
      </c>
      <c r="F100" s="63" t="str">
        <f>IF((C96*D96)+(G96*H96)+(K96*L96)+(O96*P96)+(S96*T96)=0,"",(C96*D96)+(G96*H96)+(K96*L96)+(O96*P96)+(S96*T96))</f>
        <v/>
      </c>
      <c r="G100" s="64"/>
      <c r="I100" s="57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9"/>
    </row>
    <row r="101" spans="1:21" ht="27.75" customHeight="1" thickBot="1" x14ac:dyDescent="0.35">
      <c r="A101" s="154" t="s">
        <v>31</v>
      </c>
      <c r="B101" s="155"/>
      <c r="C101" s="156"/>
      <c r="D101" s="20" t="str">
        <f>IF(COUNT(H97,L97,P97,T97)=0,"",COUNT(H97,L97,P97,T97))</f>
        <v/>
      </c>
      <c r="E101" s="20" t="str">
        <f>IF(H97+L97+P97+T97=0,"",H97+L97+P97+T97)</f>
        <v/>
      </c>
      <c r="F101" s="78" t="str">
        <f>IF((G97*H97)+(K97*L97)+(O97*P97)+(S97*T97)=0,"",(G97*H97)+(K97*L97)+(O97*P97)+(S97*T97))</f>
        <v/>
      </c>
      <c r="G101" s="79"/>
      <c r="I101" s="6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2"/>
    </row>
    <row r="102" spans="1:21" s="22" customFormat="1" ht="22.5" customHeight="1" x14ac:dyDescent="0.45">
      <c r="A102" s="109"/>
      <c r="B102" s="114"/>
      <c r="C102" s="114"/>
      <c r="D102" s="114"/>
      <c r="E102" s="129"/>
      <c r="F102" s="114"/>
      <c r="G102" s="114"/>
      <c r="H102" s="114"/>
      <c r="I102" s="129"/>
      <c r="J102" s="114"/>
      <c r="K102" s="114"/>
      <c r="L102" s="114"/>
      <c r="M102" s="129"/>
      <c r="N102" s="114"/>
      <c r="O102" s="114"/>
      <c r="P102" s="114"/>
      <c r="Q102" s="129"/>
      <c r="R102" s="113"/>
      <c r="S102" s="114"/>
      <c r="T102" s="114"/>
      <c r="U102" s="115"/>
    </row>
    <row r="103" spans="1:21" ht="15.6" x14ac:dyDescent="0.3">
      <c r="U103" s="1" t="s">
        <v>53</v>
      </c>
    </row>
    <row r="104" spans="1:21" ht="15" customHeight="1" x14ac:dyDescent="0.25">
      <c r="A104" s="21" t="s">
        <v>18</v>
      </c>
      <c r="B104" s="67" t="str">
        <f>IF((B87)=0,"",(B87))</f>
        <v/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2"/>
      <c r="N104" s="130" t="str">
        <f>IF((N87)=0,"",(N87))</f>
        <v/>
      </c>
      <c r="O104" s="131"/>
      <c r="P104" s="131"/>
      <c r="Q104" s="131"/>
      <c r="R104" s="131"/>
      <c r="S104" s="131"/>
      <c r="U104" s="92" t="s">
        <v>19</v>
      </c>
    </row>
    <row r="105" spans="1:21" ht="15" customHeight="1" x14ac:dyDescent="0.25">
      <c r="M105" s="2"/>
      <c r="N105" s="93"/>
      <c r="O105" s="93"/>
    </row>
    <row r="106" spans="1:21" ht="15.6" x14ac:dyDescent="0.3">
      <c r="A106" s="94" t="s">
        <v>20</v>
      </c>
      <c r="B106" s="95"/>
      <c r="C106" s="95"/>
      <c r="D106" s="95"/>
      <c r="E106" s="95"/>
      <c r="F106" s="95"/>
      <c r="G106" s="95"/>
      <c r="H106" s="96"/>
      <c r="I106" s="96"/>
      <c r="J106" s="96"/>
      <c r="K106" s="96"/>
      <c r="L106" s="96"/>
      <c r="M106" s="96"/>
      <c r="N106" s="96"/>
      <c r="O106" s="96"/>
      <c r="P106" s="97"/>
      <c r="Q106" s="97"/>
      <c r="R106" s="97"/>
      <c r="S106" s="97"/>
      <c r="T106" s="23"/>
      <c r="U106" s="23"/>
    </row>
    <row r="107" spans="1:21" s="22" customFormat="1" x14ac:dyDescent="0.25">
      <c r="A107" s="22" t="s">
        <v>46</v>
      </c>
      <c r="B107" s="98"/>
      <c r="C107" s="98"/>
      <c r="D107" s="98"/>
      <c r="E107" s="98"/>
      <c r="F107" s="98"/>
      <c r="G107" s="98"/>
      <c r="H107" s="99"/>
      <c r="I107" s="99"/>
      <c r="J107" s="99"/>
      <c r="K107" s="99"/>
      <c r="L107" s="99"/>
      <c r="M107" s="99"/>
      <c r="N107" s="99"/>
      <c r="O107" s="99"/>
      <c r="P107" s="100"/>
      <c r="Q107" s="100"/>
      <c r="R107" s="100"/>
      <c r="S107" s="100"/>
      <c r="T107" s="100"/>
      <c r="U107" s="100"/>
    </row>
    <row r="108" spans="1:21" s="22" customFormat="1" x14ac:dyDescent="0.25">
      <c r="A108" s="21" t="s">
        <v>48</v>
      </c>
      <c r="B108" s="98"/>
      <c r="C108" s="98"/>
      <c r="D108" s="98"/>
      <c r="E108" s="98"/>
      <c r="F108" s="98"/>
      <c r="G108" s="98"/>
      <c r="H108" s="99"/>
      <c r="I108" s="99"/>
      <c r="J108" s="99"/>
      <c r="K108" s="99"/>
      <c r="L108" s="99"/>
      <c r="M108" s="99"/>
      <c r="N108" s="99"/>
      <c r="O108" s="99"/>
      <c r="P108" s="100"/>
      <c r="Q108" s="100"/>
      <c r="R108" s="100"/>
      <c r="S108" s="100"/>
      <c r="T108" s="100"/>
      <c r="U108" s="100"/>
    </row>
    <row r="109" spans="1:21" ht="15" customHeight="1" x14ac:dyDescent="0.25">
      <c r="I109" s="23"/>
      <c r="J109" s="22"/>
      <c r="K109" s="23"/>
    </row>
    <row r="110" spans="1:21" x14ac:dyDescent="0.25">
      <c r="P110" s="23"/>
      <c r="Q110" s="23"/>
      <c r="R110" s="23"/>
      <c r="S110" s="23"/>
      <c r="T110" s="23"/>
      <c r="U110" s="25"/>
    </row>
    <row r="112" spans="1:21" s="22" customFormat="1" ht="100.8" customHeight="1" x14ac:dyDescent="0.25">
      <c r="A112" s="157"/>
      <c r="B112" s="101" t="s">
        <v>22</v>
      </c>
      <c r="C112" s="102" t="s">
        <v>23</v>
      </c>
      <c r="D112" s="103" t="s">
        <v>24</v>
      </c>
      <c r="E112" s="104" t="s">
        <v>25</v>
      </c>
      <c r="F112" s="101" t="s">
        <v>22</v>
      </c>
      <c r="G112" s="102" t="s">
        <v>23</v>
      </c>
      <c r="H112" s="103" t="s">
        <v>24</v>
      </c>
      <c r="I112" s="104" t="s">
        <v>25</v>
      </c>
      <c r="J112" s="101" t="s">
        <v>22</v>
      </c>
      <c r="K112" s="102" t="s">
        <v>23</v>
      </c>
      <c r="L112" s="103" t="s">
        <v>24</v>
      </c>
      <c r="M112" s="104" t="s">
        <v>25</v>
      </c>
      <c r="N112" s="101" t="s">
        <v>22</v>
      </c>
      <c r="O112" s="102" t="s">
        <v>23</v>
      </c>
      <c r="P112" s="103" t="s">
        <v>24</v>
      </c>
      <c r="Q112" s="104" t="s">
        <v>25</v>
      </c>
      <c r="R112" s="101" t="s">
        <v>22</v>
      </c>
      <c r="S112" s="102" t="s">
        <v>23</v>
      </c>
      <c r="T112" s="103" t="s">
        <v>24</v>
      </c>
      <c r="U112" s="104" t="s">
        <v>25</v>
      </c>
    </row>
    <row r="113" spans="1:21" ht="37.5" customHeight="1" x14ac:dyDescent="0.25">
      <c r="A113" s="105" t="s">
        <v>26</v>
      </c>
      <c r="B113" s="3"/>
      <c r="C113" s="4"/>
      <c r="D113" s="5"/>
      <c r="E113" s="6"/>
      <c r="F113" s="7"/>
      <c r="G113" s="8"/>
      <c r="H113" s="8"/>
      <c r="I113" s="9"/>
      <c r="J113" s="7"/>
      <c r="K113" s="8"/>
      <c r="L113" s="10"/>
      <c r="M113" s="11"/>
      <c r="N113" s="7"/>
      <c r="O113" s="8"/>
      <c r="P113" s="10"/>
      <c r="Q113" s="11"/>
      <c r="R113" s="12"/>
      <c r="S113" s="13"/>
      <c r="T113" s="14"/>
      <c r="U113" s="15"/>
    </row>
    <row r="114" spans="1:21" ht="51" customHeight="1" x14ac:dyDescent="0.25">
      <c r="A114" s="106" t="s">
        <v>27</v>
      </c>
      <c r="B114" s="132"/>
      <c r="C114" s="132"/>
      <c r="D114" s="132"/>
      <c r="E114" s="133"/>
      <c r="F114" s="7"/>
      <c r="G114" s="8"/>
      <c r="H114" s="8"/>
      <c r="I114" s="9"/>
      <c r="J114" s="7"/>
      <c r="K114" s="8"/>
      <c r="L114" s="10"/>
      <c r="M114" s="11"/>
      <c r="N114" s="7"/>
      <c r="O114" s="8"/>
      <c r="P114" s="10"/>
      <c r="Q114" s="11"/>
      <c r="R114" s="12"/>
      <c r="S114" s="16"/>
      <c r="T114" s="17"/>
      <c r="U114" s="15"/>
    </row>
    <row r="115" spans="1:21" ht="39" customHeight="1" thickBot="1" x14ac:dyDescent="0.5">
      <c r="A115" s="109"/>
      <c r="B115" s="110"/>
      <c r="C115" s="110"/>
      <c r="D115" s="110"/>
      <c r="E115" s="110"/>
      <c r="F115" s="111"/>
      <c r="G115" s="111"/>
      <c r="H115" s="111"/>
      <c r="I115" s="112"/>
      <c r="J115" s="111"/>
      <c r="K115" s="111"/>
      <c r="L115" s="111"/>
      <c r="M115" s="112"/>
      <c r="N115" s="111"/>
      <c r="O115" s="111"/>
      <c r="P115" s="111"/>
      <c r="Q115" s="112"/>
      <c r="R115" s="113"/>
      <c r="S115" s="114"/>
      <c r="T115" s="114"/>
      <c r="U115" s="115"/>
    </row>
    <row r="116" spans="1:21" ht="63.75" customHeight="1" x14ac:dyDescent="0.25">
      <c r="A116" s="116"/>
      <c r="B116" s="134"/>
      <c r="C116" s="135" t="s">
        <v>28</v>
      </c>
      <c r="D116" s="145"/>
      <c r="E116" s="120" t="s">
        <v>66</v>
      </c>
      <c r="F116" s="138" t="s">
        <v>29</v>
      </c>
      <c r="G116" s="139"/>
      <c r="H116" s="112"/>
      <c r="I116" s="54" t="s">
        <v>60</v>
      </c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6"/>
    </row>
    <row r="117" spans="1:21" ht="27.75" customHeight="1" x14ac:dyDescent="0.3">
      <c r="A117" s="140" t="s">
        <v>30</v>
      </c>
      <c r="B117" s="141"/>
      <c r="C117" s="142"/>
      <c r="D117" s="43" t="str">
        <f>IF(COUNT(D113,H113,L113,P113,T113)=0,"",COUNT(D113,H113,L113,P113,T113))</f>
        <v/>
      </c>
      <c r="E117" s="43" t="str">
        <f>IF(D113+H113+L113+P113+T113=0,"",(D113+H113+L113+P113+T113))</f>
        <v/>
      </c>
      <c r="F117" s="63" t="str">
        <f>IF((C113*D113)+(G113*H113)+(K113*L113)+(O113*P113)+(S113*T113)=0,"",(C113*D113)+(G113*H113)+(K113*L113)+(O113*P113)+(S113*T113))</f>
        <v/>
      </c>
      <c r="G117" s="64"/>
      <c r="I117" s="57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9"/>
    </row>
    <row r="118" spans="1:21" ht="27.75" customHeight="1" thickBot="1" x14ac:dyDescent="0.35">
      <c r="A118" s="126" t="s">
        <v>31</v>
      </c>
      <c r="B118" s="127"/>
      <c r="C118" s="128"/>
      <c r="D118" s="20" t="str">
        <f>IF(COUNT(H114,L114,P114,T114)=0,"",COUNT(H114,L114,P114,T114))</f>
        <v/>
      </c>
      <c r="E118" s="20" t="str">
        <f>IF(H114+L114+P114+T114=0,"",H114+L114+P114+T114)</f>
        <v/>
      </c>
      <c r="F118" s="78" t="str">
        <f>IF((G114*H114)+(K114*L114)+(O114*P114)+(S114*T114)=0,"",(G114*H114)+(K114*L114)+(O114*P114)+(S114*T114))</f>
        <v/>
      </c>
      <c r="G118" s="79"/>
      <c r="I118" s="6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2"/>
    </row>
    <row r="119" spans="1:21" s="22" customFormat="1" ht="22.5" customHeight="1" x14ac:dyDescent="0.45">
      <c r="A119" s="109"/>
      <c r="B119" s="114"/>
      <c r="C119" s="114"/>
      <c r="D119" s="114"/>
      <c r="E119" s="129"/>
      <c r="F119" s="114"/>
      <c r="G119" s="114"/>
      <c r="H119" s="114"/>
      <c r="I119" s="129"/>
      <c r="J119" s="114"/>
      <c r="K119" s="114"/>
      <c r="L119" s="114"/>
      <c r="M119" s="129"/>
      <c r="N119" s="114"/>
      <c r="O119" s="114"/>
      <c r="P119" s="114"/>
      <c r="Q119" s="129"/>
      <c r="R119" s="113"/>
      <c r="S119" s="114"/>
      <c r="T119" s="114"/>
      <c r="U119" s="115"/>
    </row>
    <row r="120" spans="1:21" ht="15.6" x14ac:dyDescent="0.3">
      <c r="U120" s="1" t="s">
        <v>54</v>
      </c>
    </row>
    <row r="121" spans="1:21" ht="15" customHeight="1" x14ac:dyDescent="0.25">
      <c r="A121" s="21" t="s">
        <v>18</v>
      </c>
      <c r="B121" s="67" t="str">
        <f>IF((B104)=0,"",(B104))</f>
        <v/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2"/>
      <c r="N121" s="130" t="str">
        <f>IF((N104)=0,"",(N104))</f>
        <v/>
      </c>
      <c r="O121" s="131"/>
      <c r="P121" s="131"/>
      <c r="Q121" s="131"/>
      <c r="R121" s="131"/>
      <c r="S121" s="131"/>
      <c r="U121" s="92" t="s">
        <v>19</v>
      </c>
    </row>
    <row r="122" spans="1:21" ht="15" customHeight="1" x14ac:dyDescent="0.25">
      <c r="M122" s="2"/>
      <c r="N122" s="93"/>
      <c r="O122" s="93"/>
    </row>
    <row r="123" spans="1:21" ht="15.6" x14ac:dyDescent="0.3">
      <c r="A123" s="94" t="s">
        <v>20</v>
      </c>
      <c r="B123" s="95"/>
      <c r="C123" s="95"/>
      <c r="D123" s="95"/>
      <c r="E123" s="95"/>
      <c r="F123" s="95"/>
      <c r="G123" s="95"/>
      <c r="H123" s="96"/>
      <c r="I123" s="96"/>
      <c r="J123" s="96"/>
      <c r="K123" s="96"/>
      <c r="L123" s="96"/>
      <c r="M123" s="96"/>
      <c r="N123" s="96"/>
      <c r="O123" s="96"/>
      <c r="P123" s="97"/>
      <c r="Q123" s="97"/>
      <c r="R123" s="97"/>
      <c r="S123" s="97"/>
      <c r="T123" s="23"/>
      <c r="U123" s="23"/>
    </row>
    <row r="124" spans="1:21" s="22" customFormat="1" x14ac:dyDescent="0.25">
      <c r="A124" s="22" t="s">
        <v>46</v>
      </c>
      <c r="B124" s="98"/>
      <c r="C124" s="98"/>
      <c r="D124" s="98"/>
      <c r="E124" s="98"/>
      <c r="F124" s="98"/>
      <c r="G124" s="98"/>
      <c r="H124" s="99"/>
      <c r="I124" s="99"/>
      <c r="J124" s="99"/>
      <c r="K124" s="99"/>
      <c r="L124" s="99"/>
      <c r="M124" s="99"/>
      <c r="N124" s="99"/>
      <c r="O124" s="99"/>
      <c r="P124" s="100"/>
      <c r="Q124" s="100"/>
      <c r="R124" s="100"/>
      <c r="S124" s="100"/>
      <c r="T124" s="100"/>
      <c r="U124" s="100"/>
    </row>
    <row r="125" spans="1:21" s="22" customFormat="1" x14ac:dyDescent="0.25">
      <c r="A125" s="21" t="s">
        <v>48</v>
      </c>
      <c r="B125" s="98"/>
      <c r="C125" s="98"/>
      <c r="D125" s="98"/>
      <c r="E125" s="98"/>
      <c r="F125" s="98"/>
      <c r="G125" s="98"/>
      <c r="H125" s="99"/>
      <c r="I125" s="99"/>
      <c r="J125" s="99"/>
      <c r="K125" s="99"/>
      <c r="L125" s="99"/>
      <c r="M125" s="99"/>
      <c r="N125" s="99"/>
      <c r="O125" s="99"/>
      <c r="P125" s="100"/>
      <c r="Q125" s="100"/>
      <c r="R125" s="100"/>
      <c r="S125" s="100"/>
      <c r="T125" s="100"/>
      <c r="U125" s="100"/>
    </row>
    <row r="126" spans="1:21" ht="15" customHeight="1" x14ac:dyDescent="0.25">
      <c r="I126" s="23"/>
      <c r="J126" s="22"/>
      <c r="K126" s="23"/>
    </row>
    <row r="127" spans="1:21" x14ac:dyDescent="0.25">
      <c r="P127" s="23"/>
      <c r="Q127" s="23"/>
      <c r="R127" s="23"/>
      <c r="S127" s="23"/>
      <c r="T127" s="23"/>
      <c r="U127" s="25"/>
    </row>
    <row r="129" spans="1:22" ht="100.8" customHeight="1" x14ac:dyDescent="0.25">
      <c r="B129" s="101" t="s">
        <v>22</v>
      </c>
      <c r="C129" s="102" t="s">
        <v>23</v>
      </c>
      <c r="D129" s="103" t="s">
        <v>24</v>
      </c>
      <c r="E129" s="104" t="s">
        <v>25</v>
      </c>
      <c r="F129" s="101" t="s">
        <v>22</v>
      </c>
      <c r="G129" s="102" t="s">
        <v>23</v>
      </c>
      <c r="H129" s="103" t="s">
        <v>24</v>
      </c>
      <c r="I129" s="104" t="s">
        <v>25</v>
      </c>
      <c r="J129" s="101" t="s">
        <v>22</v>
      </c>
      <c r="K129" s="102" t="s">
        <v>23</v>
      </c>
      <c r="L129" s="103" t="s">
        <v>24</v>
      </c>
      <c r="M129" s="104" t="s">
        <v>25</v>
      </c>
      <c r="N129" s="101" t="s">
        <v>22</v>
      </c>
      <c r="O129" s="102" t="s">
        <v>23</v>
      </c>
      <c r="P129" s="103" t="s">
        <v>24</v>
      </c>
      <c r="Q129" s="104" t="s">
        <v>25</v>
      </c>
      <c r="R129" s="101" t="s">
        <v>22</v>
      </c>
      <c r="S129" s="102" t="s">
        <v>23</v>
      </c>
      <c r="T129" s="103" t="s">
        <v>24</v>
      </c>
      <c r="U129" s="104" t="s">
        <v>25</v>
      </c>
    </row>
    <row r="130" spans="1:22" ht="37.5" customHeight="1" x14ac:dyDescent="0.25">
      <c r="A130" s="105" t="s">
        <v>26</v>
      </c>
      <c r="B130" s="3"/>
      <c r="C130" s="4"/>
      <c r="D130" s="5"/>
      <c r="E130" s="6"/>
      <c r="F130" s="7"/>
      <c r="G130" s="8"/>
      <c r="H130" s="8"/>
      <c r="I130" s="9"/>
      <c r="J130" s="7"/>
      <c r="K130" s="8"/>
      <c r="L130" s="10"/>
      <c r="M130" s="11"/>
      <c r="N130" s="7"/>
      <c r="O130" s="8"/>
      <c r="P130" s="10"/>
      <c r="Q130" s="11"/>
      <c r="R130" s="12"/>
      <c r="S130" s="13"/>
      <c r="T130" s="14"/>
      <c r="U130" s="15"/>
      <c r="V130" s="158"/>
    </row>
    <row r="131" spans="1:22" ht="51" customHeight="1" x14ac:dyDescent="0.25">
      <c r="A131" s="106" t="s">
        <v>27</v>
      </c>
      <c r="B131" s="132"/>
      <c r="C131" s="132"/>
      <c r="D131" s="132"/>
      <c r="E131" s="133"/>
      <c r="F131" s="7"/>
      <c r="G131" s="8"/>
      <c r="H131" s="8"/>
      <c r="I131" s="9"/>
      <c r="J131" s="7"/>
      <c r="K131" s="8"/>
      <c r="L131" s="10"/>
      <c r="M131" s="11"/>
      <c r="N131" s="7"/>
      <c r="O131" s="8"/>
      <c r="P131" s="10"/>
      <c r="Q131" s="11"/>
      <c r="R131" s="12"/>
      <c r="S131" s="16"/>
      <c r="T131" s="17"/>
      <c r="U131" s="15"/>
    </row>
    <row r="132" spans="1:22" ht="39" customHeight="1" thickBot="1" x14ac:dyDescent="0.5">
      <c r="A132" s="109"/>
      <c r="B132" s="110"/>
      <c r="C132" s="110"/>
      <c r="D132" s="110"/>
      <c r="E132" s="110"/>
      <c r="F132" s="111"/>
      <c r="G132" s="111"/>
      <c r="H132" s="111"/>
      <c r="I132" s="112"/>
      <c r="J132" s="111"/>
      <c r="K132" s="111"/>
      <c r="L132" s="111"/>
      <c r="M132" s="112"/>
      <c r="N132" s="111"/>
      <c r="O132" s="111"/>
      <c r="P132" s="111"/>
      <c r="Q132" s="112"/>
      <c r="R132" s="113"/>
      <c r="S132" s="114"/>
      <c r="T132" s="114"/>
      <c r="U132" s="115"/>
    </row>
    <row r="133" spans="1:22" ht="63.75" customHeight="1" x14ac:dyDescent="0.25">
      <c r="A133" s="143"/>
      <c r="B133" s="144"/>
      <c r="C133" s="135" t="s">
        <v>28</v>
      </c>
      <c r="D133" s="136"/>
      <c r="E133" s="137" t="s">
        <v>65</v>
      </c>
      <c r="F133" s="159" t="s">
        <v>29</v>
      </c>
      <c r="G133" s="160"/>
      <c r="H133" s="112"/>
      <c r="I133" s="54" t="s">
        <v>60</v>
      </c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6"/>
    </row>
    <row r="134" spans="1:22" ht="27.75" customHeight="1" x14ac:dyDescent="0.3">
      <c r="A134" s="140" t="s">
        <v>30</v>
      </c>
      <c r="B134" s="141"/>
      <c r="C134" s="142"/>
      <c r="D134" s="43" t="str">
        <f>IF(COUNT(D130,H130,L130,P130,T130)=0,"",COUNT(D130,H130,L130,P130,T130))</f>
        <v/>
      </c>
      <c r="E134" s="43" t="str">
        <f>IF(D130+H130+L130+P130+T130=0,"",(D130+H130+L130+P130+T130))</f>
        <v/>
      </c>
      <c r="F134" s="63" t="str">
        <f>IF((C130*D130)+(G130*H130)+(K130*L130)+(O130*P130)+(S130*T130)=0,"",(C130*D130)+(G130*H130)+(K130*L130)+(O130*P130)+(S130*T130))</f>
        <v/>
      </c>
      <c r="G134" s="64"/>
      <c r="I134" s="57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9"/>
    </row>
    <row r="135" spans="1:22" ht="27.75" customHeight="1" thickBot="1" x14ac:dyDescent="0.35">
      <c r="A135" s="126" t="s">
        <v>31</v>
      </c>
      <c r="B135" s="127"/>
      <c r="C135" s="128"/>
      <c r="D135" s="19" t="str">
        <f>IF(COUNT(H131,L131,P131,T131)=0,"",COUNT(H131,L131,P131,T131))</f>
        <v/>
      </c>
      <c r="E135" s="20" t="str">
        <f>IF(H131+L131+P131+T131=0,"",H131+L131+P131+T131)</f>
        <v/>
      </c>
      <c r="F135" s="78" t="str">
        <f>IF((G131*H131)+(K131*L131)+(O131*P131)+(S131*T131)=0,"",(G131*H131)+(K131*L131)+(O131*P131)+(S131*T131))</f>
        <v/>
      </c>
      <c r="G135" s="79"/>
      <c r="I135" s="6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2"/>
    </row>
    <row r="136" spans="1:22" s="22" customFormat="1" ht="22.5" customHeight="1" x14ac:dyDescent="0.45">
      <c r="A136" s="109"/>
      <c r="B136" s="114"/>
      <c r="C136" s="114"/>
      <c r="D136" s="114"/>
      <c r="E136" s="129"/>
      <c r="F136" s="114"/>
      <c r="G136" s="114"/>
      <c r="H136" s="114"/>
      <c r="I136" s="129"/>
      <c r="J136" s="114"/>
      <c r="K136" s="114"/>
      <c r="L136" s="114"/>
      <c r="M136" s="129"/>
      <c r="N136" s="114"/>
      <c r="O136" s="114"/>
      <c r="P136" s="114"/>
      <c r="Q136" s="129"/>
      <c r="R136" s="113"/>
      <c r="S136" s="114"/>
      <c r="T136" s="114"/>
      <c r="U136" s="115"/>
    </row>
    <row r="137" spans="1:22" ht="15.6" x14ac:dyDescent="0.3">
      <c r="U137" s="1" t="s">
        <v>55</v>
      </c>
    </row>
    <row r="138" spans="1:22" ht="15" customHeight="1" x14ac:dyDescent="0.25">
      <c r="A138" s="21" t="s">
        <v>18</v>
      </c>
      <c r="B138" s="67" t="str">
        <f>IF((B121)=0,"",(B121))</f>
        <v/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2"/>
      <c r="N138" s="130" t="str">
        <f>IF((N121)=0,"",(N121))</f>
        <v/>
      </c>
      <c r="O138" s="131"/>
      <c r="P138" s="131"/>
      <c r="Q138" s="131"/>
      <c r="R138" s="131"/>
      <c r="S138" s="131"/>
      <c r="U138" s="92" t="s">
        <v>19</v>
      </c>
    </row>
    <row r="139" spans="1:22" ht="15" customHeight="1" x14ac:dyDescent="0.25">
      <c r="M139" s="2"/>
      <c r="N139" s="93"/>
      <c r="O139" s="93"/>
    </row>
    <row r="140" spans="1:22" ht="15.6" x14ac:dyDescent="0.3">
      <c r="A140" s="94" t="s">
        <v>20</v>
      </c>
      <c r="B140" s="95"/>
      <c r="C140" s="95"/>
      <c r="D140" s="95"/>
      <c r="E140" s="95"/>
      <c r="F140" s="95"/>
      <c r="G140" s="95"/>
      <c r="H140" s="96"/>
      <c r="I140" s="96"/>
      <c r="J140" s="96"/>
      <c r="K140" s="96"/>
      <c r="L140" s="96"/>
      <c r="M140" s="96"/>
      <c r="N140" s="96"/>
      <c r="O140" s="96"/>
      <c r="P140" s="97"/>
      <c r="Q140" s="97"/>
      <c r="R140" s="97"/>
      <c r="S140" s="97"/>
      <c r="T140" s="23"/>
      <c r="U140" s="23"/>
    </row>
    <row r="141" spans="1:22" s="22" customFormat="1" x14ac:dyDescent="0.25">
      <c r="A141" s="22" t="s">
        <v>46</v>
      </c>
      <c r="B141" s="98"/>
      <c r="C141" s="98"/>
      <c r="D141" s="98"/>
      <c r="E141" s="98"/>
      <c r="F141" s="98"/>
      <c r="G141" s="98"/>
      <c r="H141" s="99"/>
      <c r="I141" s="99"/>
      <c r="J141" s="99"/>
      <c r="K141" s="99"/>
      <c r="L141" s="99"/>
      <c r="M141" s="99"/>
      <c r="N141" s="99"/>
      <c r="O141" s="99"/>
      <c r="P141" s="100"/>
      <c r="Q141" s="100"/>
      <c r="R141" s="100"/>
      <c r="S141" s="100"/>
      <c r="T141" s="100"/>
      <c r="U141" s="100"/>
    </row>
    <row r="142" spans="1:22" s="22" customFormat="1" x14ac:dyDescent="0.25">
      <c r="A142" s="21" t="s">
        <v>48</v>
      </c>
      <c r="B142" s="98"/>
      <c r="C142" s="98"/>
      <c r="D142" s="98"/>
      <c r="E142" s="98"/>
      <c r="F142" s="98"/>
      <c r="G142" s="98"/>
      <c r="H142" s="99"/>
      <c r="I142" s="99"/>
      <c r="J142" s="99"/>
      <c r="K142" s="99"/>
      <c r="L142" s="99"/>
      <c r="M142" s="99"/>
      <c r="N142" s="99"/>
      <c r="O142" s="99"/>
      <c r="P142" s="100"/>
      <c r="Q142" s="100"/>
      <c r="R142" s="100"/>
      <c r="S142" s="100"/>
      <c r="T142" s="100"/>
      <c r="U142" s="100"/>
    </row>
    <row r="143" spans="1:22" x14ac:dyDescent="0.25">
      <c r="I143" s="23"/>
      <c r="J143" s="22"/>
      <c r="K143" s="23"/>
    </row>
    <row r="144" spans="1:22" x14ac:dyDescent="0.25">
      <c r="P144" s="23"/>
      <c r="Q144" s="23"/>
      <c r="R144" s="23"/>
      <c r="S144" s="23"/>
      <c r="T144" s="23"/>
      <c r="U144" s="25"/>
    </row>
    <row r="146" spans="1:21" ht="100.8" customHeight="1" x14ac:dyDescent="0.25">
      <c r="B146" s="101" t="s">
        <v>22</v>
      </c>
      <c r="C146" s="102" t="s">
        <v>23</v>
      </c>
      <c r="D146" s="103" t="s">
        <v>24</v>
      </c>
      <c r="E146" s="104" t="s">
        <v>25</v>
      </c>
      <c r="F146" s="101" t="s">
        <v>22</v>
      </c>
      <c r="G146" s="102" t="s">
        <v>23</v>
      </c>
      <c r="H146" s="103" t="s">
        <v>24</v>
      </c>
      <c r="I146" s="104" t="s">
        <v>25</v>
      </c>
      <c r="J146" s="101" t="s">
        <v>22</v>
      </c>
      <c r="K146" s="102" t="s">
        <v>23</v>
      </c>
      <c r="L146" s="103" t="s">
        <v>24</v>
      </c>
      <c r="M146" s="104" t="s">
        <v>25</v>
      </c>
      <c r="N146" s="101" t="s">
        <v>22</v>
      </c>
      <c r="O146" s="102" t="s">
        <v>23</v>
      </c>
      <c r="P146" s="103" t="s">
        <v>24</v>
      </c>
      <c r="Q146" s="104" t="s">
        <v>25</v>
      </c>
      <c r="R146" s="101" t="s">
        <v>22</v>
      </c>
      <c r="S146" s="102" t="s">
        <v>23</v>
      </c>
      <c r="T146" s="103" t="s">
        <v>24</v>
      </c>
      <c r="U146" s="104" t="s">
        <v>25</v>
      </c>
    </row>
    <row r="147" spans="1:21" ht="37.5" customHeight="1" x14ac:dyDescent="0.25">
      <c r="A147" s="105" t="s">
        <v>26</v>
      </c>
      <c r="B147" s="3"/>
      <c r="C147" s="4"/>
      <c r="D147" s="5"/>
      <c r="E147" s="6"/>
      <c r="F147" s="7"/>
      <c r="G147" s="8"/>
      <c r="H147" s="8"/>
      <c r="I147" s="9"/>
      <c r="J147" s="7"/>
      <c r="K147" s="8"/>
      <c r="L147" s="10"/>
      <c r="M147" s="11"/>
      <c r="N147" s="7"/>
      <c r="O147" s="8"/>
      <c r="P147" s="10"/>
      <c r="Q147" s="11"/>
      <c r="R147" s="12"/>
      <c r="S147" s="13"/>
      <c r="T147" s="14"/>
      <c r="U147" s="15"/>
    </row>
    <row r="148" spans="1:21" ht="51" customHeight="1" x14ac:dyDescent="0.25">
      <c r="A148" s="106" t="s">
        <v>27</v>
      </c>
      <c r="B148" s="132"/>
      <c r="C148" s="132"/>
      <c r="D148" s="132"/>
      <c r="E148" s="133"/>
      <c r="F148" s="7"/>
      <c r="G148" s="8"/>
      <c r="H148" s="8"/>
      <c r="I148" s="9"/>
      <c r="J148" s="7"/>
      <c r="K148" s="8"/>
      <c r="L148" s="10"/>
      <c r="M148" s="11"/>
      <c r="N148" s="7"/>
      <c r="O148" s="8"/>
      <c r="P148" s="10"/>
      <c r="Q148" s="11"/>
      <c r="R148" s="12"/>
      <c r="S148" s="16"/>
      <c r="T148" s="17"/>
      <c r="U148" s="15"/>
    </row>
    <row r="149" spans="1:21" ht="39" customHeight="1" thickBot="1" x14ac:dyDescent="0.5">
      <c r="A149" s="109"/>
      <c r="B149" s="110"/>
      <c r="C149" s="110"/>
      <c r="D149" s="110"/>
      <c r="E149" s="110"/>
      <c r="F149" s="111"/>
      <c r="G149" s="111"/>
      <c r="H149" s="111"/>
      <c r="I149" s="112"/>
      <c r="J149" s="111"/>
      <c r="K149" s="111"/>
      <c r="L149" s="111"/>
      <c r="M149" s="112"/>
      <c r="N149" s="111"/>
      <c r="O149" s="111"/>
      <c r="P149" s="111"/>
      <c r="Q149" s="112"/>
      <c r="R149" s="113"/>
      <c r="S149" s="114"/>
      <c r="T149" s="114"/>
      <c r="U149" s="115"/>
    </row>
    <row r="150" spans="1:21" ht="63.75" customHeight="1" x14ac:dyDescent="0.25">
      <c r="A150" s="116"/>
      <c r="B150" s="134"/>
      <c r="C150" s="135" t="s">
        <v>28</v>
      </c>
      <c r="D150" s="136"/>
      <c r="E150" s="137" t="s">
        <v>66</v>
      </c>
      <c r="F150" s="159" t="s">
        <v>29</v>
      </c>
      <c r="G150" s="160"/>
      <c r="H150" s="112"/>
      <c r="I150" s="54" t="s">
        <v>61</v>
      </c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6"/>
    </row>
    <row r="151" spans="1:21" ht="27.75" customHeight="1" x14ac:dyDescent="0.3">
      <c r="A151" s="140" t="s">
        <v>30</v>
      </c>
      <c r="B151" s="141"/>
      <c r="C151" s="142"/>
      <c r="D151" s="43" t="str">
        <f>IF(COUNT(D147,H147,L147,P147,T147)=0,"",COUNT(D147,H147,L147,P147,T147))</f>
        <v/>
      </c>
      <c r="E151" s="43" t="str">
        <f>IF(D147+H147+L147+P147+T147=0,"",(D147+H147+L147+P147+T147))</f>
        <v/>
      </c>
      <c r="F151" s="63" t="str">
        <f>IF((C147*D147)+(G147*H147)+(K147*L147)+(O147*P147)+(S147*T147)=0,"",(C147*D147)+(G147*H147)+(K147*L147)+(O147*P147)+(S147*T147))</f>
        <v/>
      </c>
      <c r="G151" s="64"/>
      <c r="I151" s="57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9"/>
    </row>
    <row r="152" spans="1:21" ht="27.75" customHeight="1" thickBot="1" x14ac:dyDescent="0.35">
      <c r="A152" s="126" t="s">
        <v>31</v>
      </c>
      <c r="B152" s="127"/>
      <c r="C152" s="128"/>
      <c r="D152" s="20" t="str">
        <f>IF(COUNT(H148,L148,P148,T148)=0,"",COUNT(H148,L148,P148,T148))</f>
        <v/>
      </c>
      <c r="E152" s="20" t="str">
        <f>IF(H148+L148+P148+T148=0,"",H148+L148+P148+T148)</f>
        <v/>
      </c>
      <c r="F152" s="78" t="str">
        <f>IF((G148*H148)+(K148*L148)+(O148*P148)+(S148*T148)=0,"",(G148*H148)+(K148*L148)+(O148*P148)+(S148*T148))</f>
        <v/>
      </c>
      <c r="G152" s="79"/>
      <c r="I152" s="6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2"/>
    </row>
    <row r="153" spans="1:21" s="22" customFormat="1" ht="22.5" customHeight="1" x14ac:dyDescent="0.45">
      <c r="A153" s="109"/>
      <c r="B153" s="114"/>
      <c r="C153" s="114"/>
      <c r="D153" s="114"/>
      <c r="E153" s="129"/>
      <c r="F153" s="114"/>
      <c r="G153" s="114"/>
      <c r="H153" s="114"/>
      <c r="I153" s="129"/>
      <c r="J153" s="114"/>
      <c r="K153" s="114"/>
      <c r="L153" s="114"/>
      <c r="M153" s="129"/>
      <c r="N153" s="114"/>
      <c r="O153" s="114"/>
      <c r="P153" s="114"/>
      <c r="Q153" s="129"/>
      <c r="R153" s="113"/>
      <c r="S153" s="114"/>
      <c r="T153" s="114"/>
      <c r="U153" s="115"/>
    </row>
    <row r="154" spans="1:21" ht="15.6" x14ac:dyDescent="0.3">
      <c r="U154" s="1" t="s">
        <v>56</v>
      </c>
    </row>
    <row r="155" spans="1:21" ht="15" customHeight="1" x14ac:dyDescent="0.25">
      <c r="A155" s="21" t="s">
        <v>18</v>
      </c>
      <c r="B155" s="67" t="str">
        <f>IF((B138)=0,"",(B138))</f>
        <v/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2"/>
      <c r="N155" s="130" t="str">
        <f>IF((N138)=0,"",(N138))</f>
        <v/>
      </c>
      <c r="O155" s="131"/>
      <c r="P155" s="131"/>
      <c r="Q155" s="131"/>
      <c r="R155" s="131"/>
      <c r="S155" s="131"/>
      <c r="U155" s="92" t="s">
        <v>19</v>
      </c>
    </row>
    <row r="156" spans="1:21" ht="15" customHeight="1" x14ac:dyDescent="0.25">
      <c r="M156" s="2"/>
      <c r="N156" s="93"/>
      <c r="O156" s="93"/>
    </row>
    <row r="157" spans="1:21" ht="15.6" x14ac:dyDescent="0.3">
      <c r="A157" s="94" t="s">
        <v>20</v>
      </c>
      <c r="B157" s="95"/>
      <c r="C157" s="95"/>
      <c r="D157" s="95"/>
      <c r="E157" s="95"/>
      <c r="F157" s="95"/>
      <c r="G157" s="95"/>
      <c r="H157" s="96"/>
      <c r="I157" s="96"/>
      <c r="J157" s="96"/>
      <c r="K157" s="96"/>
      <c r="L157" s="96"/>
      <c r="M157" s="96"/>
      <c r="N157" s="96"/>
      <c r="O157" s="96"/>
      <c r="P157" s="97"/>
      <c r="Q157" s="97"/>
      <c r="R157" s="97"/>
      <c r="S157" s="97"/>
      <c r="T157" s="23"/>
      <c r="U157" s="23"/>
    </row>
    <row r="158" spans="1:21" s="22" customFormat="1" x14ac:dyDescent="0.25">
      <c r="A158" s="22" t="s">
        <v>46</v>
      </c>
      <c r="B158" s="98"/>
      <c r="C158" s="98"/>
      <c r="D158" s="98"/>
      <c r="E158" s="98"/>
      <c r="F158" s="98"/>
      <c r="G158" s="98"/>
      <c r="H158" s="99"/>
      <c r="I158" s="99"/>
      <c r="J158" s="99"/>
      <c r="K158" s="99"/>
      <c r="L158" s="99"/>
      <c r="M158" s="99"/>
      <c r="N158" s="99"/>
      <c r="O158" s="99"/>
      <c r="P158" s="100"/>
      <c r="Q158" s="100"/>
      <c r="R158" s="100"/>
      <c r="S158" s="100"/>
      <c r="T158" s="100"/>
      <c r="U158" s="100"/>
    </row>
    <row r="159" spans="1:21" s="22" customFormat="1" x14ac:dyDescent="0.25">
      <c r="A159" s="21" t="s">
        <v>48</v>
      </c>
      <c r="B159" s="98"/>
      <c r="C159" s="98"/>
      <c r="D159" s="98"/>
      <c r="E159" s="98"/>
      <c r="F159" s="98"/>
      <c r="G159" s="98"/>
      <c r="H159" s="99"/>
      <c r="I159" s="99"/>
      <c r="J159" s="99"/>
      <c r="K159" s="99"/>
      <c r="L159" s="99"/>
      <c r="M159" s="99"/>
      <c r="N159" s="99"/>
      <c r="O159" s="99"/>
      <c r="P159" s="100"/>
      <c r="Q159" s="100"/>
      <c r="R159" s="100"/>
      <c r="S159" s="100"/>
      <c r="T159" s="100"/>
      <c r="U159" s="100"/>
    </row>
    <row r="160" spans="1:21" x14ac:dyDescent="0.25">
      <c r="I160" s="23"/>
      <c r="J160" s="22"/>
      <c r="K160" s="23"/>
    </row>
    <row r="161" spans="1:21" x14ac:dyDescent="0.25">
      <c r="P161" s="23"/>
      <c r="Q161" s="23"/>
      <c r="R161" s="23"/>
      <c r="S161" s="23"/>
      <c r="T161" s="23"/>
      <c r="U161" s="25"/>
    </row>
    <row r="163" spans="1:21" ht="100.8" customHeight="1" x14ac:dyDescent="0.25">
      <c r="B163" s="101" t="s">
        <v>22</v>
      </c>
      <c r="C163" s="102" t="s">
        <v>23</v>
      </c>
      <c r="D163" s="103" t="s">
        <v>24</v>
      </c>
      <c r="E163" s="104" t="s">
        <v>25</v>
      </c>
      <c r="F163" s="101" t="s">
        <v>22</v>
      </c>
      <c r="G163" s="102" t="s">
        <v>23</v>
      </c>
      <c r="H163" s="103" t="s">
        <v>24</v>
      </c>
      <c r="I163" s="104" t="s">
        <v>25</v>
      </c>
      <c r="J163" s="101" t="s">
        <v>22</v>
      </c>
      <c r="K163" s="102" t="s">
        <v>23</v>
      </c>
      <c r="L163" s="103" t="s">
        <v>24</v>
      </c>
      <c r="M163" s="104" t="s">
        <v>25</v>
      </c>
      <c r="N163" s="101" t="s">
        <v>22</v>
      </c>
      <c r="O163" s="102" t="s">
        <v>23</v>
      </c>
      <c r="P163" s="103" t="s">
        <v>24</v>
      </c>
      <c r="Q163" s="104" t="s">
        <v>25</v>
      </c>
      <c r="R163" s="101" t="s">
        <v>22</v>
      </c>
      <c r="S163" s="102" t="s">
        <v>23</v>
      </c>
      <c r="T163" s="103" t="s">
        <v>24</v>
      </c>
      <c r="U163" s="104" t="s">
        <v>25</v>
      </c>
    </row>
    <row r="164" spans="1:21" ht="37.5" customHeight="1" x14ac:dyDescent="0.25">
      <c r="A164" s="105" t="s">
        <v>26</v>
      </c>
      <c r="B164" s="3"/>
      <c r="C164" s="4"/>
      <c r="D164" s="5"/>
      <c r="E164" s="6"/>
      <c r="F164" s="7"/>
      <c r="G164" s="8"/>
      <c r="H164" s="8"/>
      <c r="I164" s="9"/>
      <c r="J164" s="7"/>
      <c r="K164" s="8"/>
      <c r="L164" s="10"/>
      <c r="M164" s="11"/>
      <c r="N164" s="7"/>
      <c r="O164" s="8"/>
      <c r="P164" s="10"/>
      <c r="Q164" s="11"/>
      <c r="R164" s="12"/>
      <c r="S164" s="13"/>
      <c r="T164" s="14"/>
      <c r="U164" s="15"/>
    </row>
    <row r="165" spans="1:21" ht="51" customHeight="1" x14ac:dyDescent="0.25">
      <c r="A165" s="106" t="s">
        <v>27</v>
      </c>
      <c r="B165" s="132"/>
      <c r="C165" s="132"/>
      <c r="D165" s="132"/>
      <c r="E165" s="133"/>
      <c r="F165" s="7"/>
      <c r="G165" s="8"/>
      <c r="H165" s="8"/>
      <c r="I165" s="9"/>
      <c r="J165" s="7"/>
      <c r="K165" s="8"/>
      <c r="L165" s="10"/>
      <c r="M165" s="11"/>
      <c r="N165" s="7"/>
      <c r="O165" s="8"/>
      <c r="P165" s="10"/>
      <c r="Q165" s="11"/>
      <c r="R165" s="12"/>
      <c r="S165" s="16"/>
      <c r="T165" s="17"/>
      <c r="U165" s="15"/>
    </row>
    <row r="166" spans="1:21" ht="39" customHeight="1" thickBot="1" x14ac:dyDescent="0.5">
      <c r="A166" s="109"/>
      <c r="B166" s="110"/>
      <c r="C166" s="110"/>
      <c r="D166" s="110"/>
      <c r="E166" s="110"/>
      <c r="F166" s="111"/>
      <c r="G166" s="111"/>
      <c r="H166" s="111"/>
      <c r="I166" s="112"/>
      <c r="J166" s="111"/>
      <c r="K166" s="111"/>
      <c r="L166" s="111"/>
      <c r="M166" s="112"/>
      <c r="N166" s="111"/>
      <c r="O166" s="111"/>
      <c r="P166" s="111"/>
      <c r="Q166" s="112"/>
      <c r="R166" s="113"/>
      <c r="S166" s="114"/>
      <c r="T166" s="114"/>
      <c r="U166" s="115"/>
    </row>
    <row r="167" spans="1:21" ht="63.75" customHeight="1" x14ac:dyDescent="0.25">
      <c r="A167" s="143"/>
      <c r="B167" s="134"/>
      <c r="C167" s="135" t="s">
        <v>28</v>
      </c>
      <c r="D167" s="136"/>
      <c r="E167" s="137" t="s">
        <v>65</v>
      </c>
      <c r="F167" s="159" t="s">
        <v>29</v>
      </c>
      <c r="G167" s="160"/>
      <c r="H167" s="112"/>
      <c r="I167" s="54" t="s">
        <v>60</v>
      </c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6"/>
    </row>
    <row r="168" spans="1:21" ht="27.75" customHeight="1" x14ac:dyDescent="0.3">
      <c r="A168" s="140" t="s">
        <v>30</v>
      </c>
      <c r="B168" s="141"/>
      <c r="C168" s="142"/>
      <c r="D168" s="43" t="str">
        <f>IF(COUNT(D164,H164,L164,P164,T164)=0,"",COUNT(D164,H164,L164,P164,T164))</f>
        <v/>
      </c>
      <c r="E168" s="43" t="str">
        <f>IF(D164+H164+L164+P164+T164=0,"",(D164+H164+L164+P164+T164))</f>
        <v/>
      </c>
      <c r="F168" s="63" t="str">
        <f>IF((C164*D164)+(G164*H164)+(K164*L164)+(O164*P164)+(S164*T164)=0,"",(C164*D164)+(G164*H164)+(K164*L164)+(O164*P164)+(S164*T164))</f>
        <v/>
      </c>
      <c r="G168" s="64"/>
      <c r="I168" s="57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9"/>
    </row>
    <row r="169" spans="1:21" ht="27.75" customHeight="1" thickBot="1" x14ac:dyDescent="0.35">
      <c r="A169" s="126" t="s">
        <v>31</v>
      </c>
      <c r="B169" s="127"/>
      <c r="C169" s="128"/>
      <c r="D169" s="20" t="str">
        <f>IF(COUNT(H165,L165,P165,T165)=0,"",COUNT(H165,L165,P165,T165))</f>
        <v/>
      </c>
      <c r="E169" s="20" t="str">
        <f>IF(H165+L165+P165+T165=0,"",H165+L165+P165+T165)</f>
        <v/>
      </c>
      <c r="F169" s="78" t="str">
        <f>IF((G165*H165)+(K165*L165)+(O165*P165)+(S165*T165)=0,"",(G165*H165)+(K165*L165)+(O165*P165)+(S165*T165))</f>
        <v/>
      </c>
      <c r="G169" s="79"/>
      <c r="I169" s="6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2"/>
    </row>
    <row r="170" spans="1:21" s="22" customFormat="1" ht="22.5" customHeight="1" x14ac:dyDescent="0.45">
      <c r="A170" s="109"/>
      <c r="B170" s="114"/>
      <c r="C170" s="114"/>
      <c r="D170" s="114"/>
      <c r="E170" s="129"/>
      <c r="F170" s="114"/>
      <c r="G170" s="114"/>
      <c r="H170" s="114"/>
      <c r="I170" s="129"/>
      <c r="J170" s="114"/>
      <c r="K170" s="114"/>
      <c r="L170" s="114"/>
      <c r="M170" s="129"/>
      <c r="N170" s="114"/>
      <c r="O170" s="114"/>
      <c r="P170" s="114"/>
      <c r="Q170" s="129"/>
      <c r="R170" s="113"/>
      <c r="S170" s="114"/>
      <c r="T170" s="114"/>
      <c r="U170" s="115"/>
    </row>
    <row r="171" spans="1:21" ht="15.6" x14ac:dyDescent="0.3">
      <c r="U171" s="1" t="s">
        <v>57</v>
      </c>
    </row>
    <row r="172" spans="1:21" ht="15" customHeight="1" x14ac:dyDescent="0.25">
      <c r="A172" s="21" t="s">
        <v>18</v>
      </c>
      <c r="B172" s="67" t="str">
        <f>IF((B155)=0,"",(B155))</f>
        <v/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2"/>
      <c r="N172" s="130" t="str">
        <f>IF((N155)=0,"",(N155))</f>
        <v/>
      </c>
      <c r="O172" s="131"/>
      <c r="P172" s="131"/>
      <c r="Q172" s="131"/>
      <c r="R172" s="131"/>
      <c r="S172" s="131"/>
      <c r="U172" s="92" t="s">
        <v>19</v>
      </c>
    </row>
    <row r="173" spans="1:21" ht="15" customHeight="1" x14ac:dyDescent="0.25">
      <c r="M173" s="2"/>
      <c r="N173" s="93"/>
      <c r="O173" s="93"/>
    </row>
    <row r="174" spans="1:21" ht="15.6" x14ac:dyDescent="0.3">
      <c r="A174" s="94" t="s">
        <v>20</v>
      </c>
      <c r="B174" s="95"/>
      <c r="C174" s="95"/>
      <c r="D174" s="95"/>
      <c r="E174" s="95"/>
      <c r="F174" s="95"/>
      <c r="G174" s="95"/>
      <c r="H174" s="96"/>
      <c r="I174" s="96"/>
      <c r="J174" s="96"/>
      <c r="K174" s="96"/>
      <c r="L174" s="96"/>
      <c r="M174" s="96"/>
      <c r="N174" s="96"/>
      <c r="O174" s="96"/>
      <c r="P174" s="97"/>
      <c r="Q174" s="97"/>
      <c r="R174" s="97"/>
      <c r="S174" s="97"/>
      <c r="T174" s="23"/>
      <c r="U174" s="23"/>
    </row>
    <row r="175" spans="1:21" s="22" customFormat="1" x14ac:dyDescent="0.25">
      <c r="A175" s="22" t="s">
        <v>46</v>
      </c>
      <c r="B175" s="98"/>
      <c r="C175" s="98"/>
      <c r="D175" s="98"/>
      <c r="E175" s="98"/>
      <c r="F175" s="98"/>
      <c r="G175" s="98"/>
      <c r="H175" s="99"/>
      <c r="I175" s="99"/>
      <c r="J175" s="99"/>
      <c r="K175" s="99"/>
      <c r="L175" s="99"/>
      <c r="M175" s="99"/>
      <c r="N175" s="99"/>
      <c r="O175" s="99"/>
      <c r="P175" s="100"/>
      <c r="Q175" s="100"/>
      <c r="R175" s="100"/>
      <c r="S175" s="100"/>
      <c r="T175" s="100"/>
      <c r="U175" s="100"/>
    </row>
    <row r="176" spans="1:21" s="22" customFormat="1" x14ac:dyDescent="0.25">
      <c r="A176" s="21" t="s">
        <v>48</v>
      </c>
      <c r="B176" s="98"/>
      <c r="C176" s="98"/>
      <c r="D176" s="98"/>
      <c r="E176" s="98"/>
      <c r="F176" s="98"/>
      <c r="G176" s="98"/>
      <c r="H176" s="99"/>
      <c r="I176" s="99"/>
      <c r="J176" s="99"/>
      <c r="K176" s="99"/>
      <c r="L176" s="99"/>
      <c r="M176" s="99"/>
      <c r="N176" s="99"/>
      <c r="O176" s="99"/>
      <c r="P176" s="100"/>
      <c r="Q176" s="100"/>
      <c r="R176" s="100"/>
      <c r="S176" s="100"/>
      <c r="T176" s="100"/>
      <c r="U176" s="100"/>
    </row>
    <row r="177" spans="1:21" x14ac:dyDescent="0.25">
      <c r="I177" s="23"/>
      <c r="J177" s="22"/>
      <c r="K177" s="23"/>
    </row>
    <row r="178" spans="1:21" x14ac:dyDescent="0.25">
      <c r="P178" s="23"/>
      <c r="Q178" s="23"/>
      <c r="R178" s="23"/>
      <c r="S178" s="23"/>
      <c r="T178" s="23"/>
      <c r="U178" s="25"/>
    </row>
    <row r="180" spans="1:21" ht="100.8" customHeight="1" x14ac:dyDescent="0.25">
      <c r="B180" s="101" t="s">
        <v>22</v>
      </c>
      <c r="C180" s="102" t="s">
        <v>23</v>
      </c>
      <c r="D180" s="103" t="s">
        <v>24</v>
      </c>
      <c r="E180" s="104" t="s">
        <v>25</v>
      </c>
      <c r="F180" s="101" t="s">
        <v>22</v>
      </c>
      <c r="G180" s="102" t="s">
        <v>23</v>
      </c>
      <c r="H180" s="103" t="s">
        <v>24</v>
      </c>
      <c r="I180" s="104" t="s">
        <v>25</v>
      </c>
      <c r="J180" s="101" t="s">
        <v>22</v>
      </c>
      <c r="K180" s="102" t="s">
        <v>23</v>
      </c>
      <c r="L180" s="103" t="s">
        <v>24</v>
      </c>
      <c r="M180" s="104" t="s">
        <v>25</v>
      </c>
      <c r="N180" s="101" t="s">
        <v>22</v>
      </c>
      <c r="O180" s="102" t="s">
        <v>23</v>
      </c>
      <c r="P180" s="103" t="s">
        <v>24</v>
      </c>
      <c r="Q180" s="104" t="s">
        <v>25</v>
      </c>
      <c r="R180" s="101" t="s">
        <v>22</v>
      </c>
      <c r="S180" s="102" t="s">
        <v>23</v>
      </c>
      <c r="T180" s="103" t="s">
        <v>24</v>
      </c>
      <c r="U180" s="104" t="s">
        <v>25</v>
      </c>
    </row>
    <row r="181" spans="1:21" ht="37.5" customHeight="1" x14ac:dyDescent="0.25">
      <c r="A181" s="105" t="s">
        <v>26</v>
      </c>
      <c r="B181" s="3"/>
      <c r="C181" s="4"/>
      <c r="D181" s="5"/>
      <c r="E181" s="6"/>
      <c r="F181" s="7"/>
      <c r="G181" s="8"/>
      <c r="H181" s="8"/>
      <c r="I181" s="9"/>
      <c r="J181" s="7"/>
      <c r="K181" s="8"/>
      <c r="L181" s="10"/>
      <c r="M181" s="11"/>
      <c r="N181" s="7"/>
      <c r="O181" s="8"/>
      <c r="P181" s="10"/>
      <c r="Q181" s="11"/>
      <c r="R181" s="12"/>
      <c r="S181" s="13"/>
      <c r="T181" s="14"/>
      <c r="U181" s="15"/>
    </row>
    <row r="182" spans="1:21" ht="51" customHeight="1" x14ac:dyDescent="0.25">
      <c r="A182" s="106" t="s">
        <v>27</v>
      </c>
      <c r="B182" s="132"/>
      <c r="C182" s="132"/>
      <c r="D182" s="132"/>
      <c r="E182" s="133"/>
      <c r="F182" s="7"/>
      <c r="G182" s="8"/>
      <c r="H182" s="8"/>
      <c r="I182" s="9"/>
      <c r="J182" s="7"/>
      <c r="K182" s="8"/>
      <c r="L182" s="10"/>
      <c r="M182" s="11"/>
      <c r="N182" s="7"/>
      <c r="O182" s="8"/>
      <c r="P182" s="10"/>
      <c r="Q182" s="11"/>
      <c r="R182" s="12"/>
      <c r="S182" s="16"/>
      <c r="T182" s="17"/>
      <c r="U182" s="15"/>
    </row>
    <row r="183" spans="1:21" ht="39" customHeight="1" thickBot="1" x14ac:dyDescent="0.5">
      <c r="A183" s="109"/>
      <c r="B183" s="110"/>
      <c r="C183" s="110"/>
      <c r="D183" s="110"/>
      <c r="E183" s="110"/>
      <c r="F183" s="111"/>
      <c r="G183" s="111"/>
      <c r="H183" s="111"/>
      <c r="I183" s="112"/>
      <c r="J183" s="111"/>
      <c r="K183" s="111"/>
      <c r="L183" s="111"/>
      <c r="M183" s="112"/>
      <c r="N183" s="111"/>
      <c r="O183" s="111"/>
      <c r="P183" s="111"/>
      <c r="Q183" s="112"/>
      <c r="R183" s="113"/>
      <c r="S183" s="114"/>
      <c r="T183" s="114"/>
      <c r="U183" s="115"/>
    </row>
    <row r="184" spans="1:21" ht="63.75" customHeight="1" x14ac:dyDescent="0.25">
      <c r="A184" s="143"/>
      <c r="B184" s="144"/>
      <c r="C184" s="135" t="s">
        <v>28</v>
      </c>
      <c r="D184" s="136"/>
      <c r="E184" s="137" t="s">
        <v>68</v>
      </c>
      <c r="F184" s="159" t="s">
        <v>29</v>
      </c>
      <c r="G184" s="160"/>
      <c r="H184" s="112"/>
      <c r="I184" s="54" t="s">
        <v>60</v>
      </c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6"/>
    </row>
    <row r="185" spans="1:21" ht="27.75" customHeight="1" x14ac:dyDescent="0.3">
      <c r="A185" s="140" t="s">
        <v>30</v>
      </c>
      <c r="B185" s="141"/>
      <c r="C185" s="142"/>
      <c r="D185" s="43" t="str">
        <f>IF(COUNT(D181,H181,L181,P181,T181)=0,"",COUNT(D181,H181,L181,P181,T181))</f>
        <v/>
      </c>
      <c r="E185" s="43" t="str">
        <f>IF(D181+H181+L181+P181+T181=0,"",(D181+H181+L181+P181+T181))</f>
        <v/>
      </c>
      <c r="F185" s="63" t="str">
        <f>IF((C181*D181)+(G181*H181)+(K181*L181)+(O181*P181)+(S181*T181)=0,"",(C181*D181)+(G181*H181)+(K181*L181)+(O181*P181)+(S181*T181))</f>
        <v/>
      </c>
      <c r="G185" s="64"/>
      <c r="I185" s="57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9"/>
    </row>
    <row r="186" spans="1:21" ht="27.75" customHeight="1" thickBot="1" x14ac:dyDescent="0.35">
      <c r="A186" s="126" t="s">
        <v>31</v>
      </c>
      <c r="B186" s="127"/>
      <c r="C186" s="128"/>
      <c r="D186" s="20" t="str">
        <f>IF(COUNT(H182,L182,P182,T182)=0,"",COUNT(H182,L182,P182,T182))</f>
        <v/>
      </c>
      <c r="E186" s="20" t="str">
        <f>IF(H182+L182+P182+T182=0,"",H182+L182+P182+T182)</f>
        <v/>
      </c>
      <c r="F186" s="65" t="str">
        <f>IF((G182*H182)+(K182*L182)+(O182*P182)+(S182*T182)=0,"",(G182*H182)+(K182*L182)+(O182*P182)+(S182*T182))</f>
        <v/>
      </c>
      <c r="G186" s="66"/>
      <c r="I186" s="6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2"/>
    </row>
    <row r="187" spans="1:21" s="22" customFormat="1" x14ac:dyDescent="0.25">
      <c r="B187" s="98"/>
      <c r="C187" s="98"/>
      <c r="D187" s="98"/>
      <c r="E187" s="98"/>
      <c r="F187" s="98"/>
      <c r="G187" s="98"/>
      <c r="H187" s="99"/>
      <c r="I187" s="99"/>
      <c r="J187" s="99"/>
      <c r="K187" s="99"/>
      <c r="L187" s="99"/>
      <c r="M187" s="99"/>
      <c r="N187" s="99"/>
      <c r="O187" s="99"/>
      <c r="P187" s="100"/>
      <c r="Q187" s="100"/>
      <c r="R187" s="100"/>
      <c r="S187" s="100"/>
      <c r="T187" s="100"/>
      <c r="U187" s="100"/>
    </row>
    <row r="188" spans="1:21" s="22" customFormat="1" ht="22.5" customHeight="1" x14ac:dyDescent="0.45">
      <c r="A188" s="109"/>
      <c r="B188" s="114"/>
      <c r="C188" s="114"/>
      <c r="D188" s="114"/>
      <c r="E188" s="129"/>
      <c r="F188" s="114"/>
      <c r="G188" s="114"/>
      <c r="H188" s="114"/>
      <c r="I188" s="129"/>
      <c r="J188" s="114"/>
      <c r="K188" s="114"/>
      <c r="L188" s="114"/>
      <c r="M188" s="129"/>
      <c r="N188" s="114"/>
      <c r="O188" s="114"/>
      <c r="P188" s="114"/>
      <c r="Q188" s="129"/>
      <c r="R188" s="113"/>
      <c r="S188" s="114"/>
      <c r="T188" s="114"/>
      <c r="U188" s="115"/>
    </row>
    <row r="189" spans="1:21" ht="15.6" x14ac:dyDescent="0.3">
      <c r="U189" s="1" t="s">
        <v>58</v>
      </c>
    </row>
    <row r="190" spans="1:21" ht="15" customHeight="1" x14ac:dyDescent="0.25">
      <c r="A190" s="21" t="s">
        <v>18</v>
      </c>
      <c r="B190" s="67" t="str">
        <f>IF((B2)=0,"",(B2))</f>
        <v/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2"/>
      <c r="N190" s="130" t="str">
        <f>IF((N2)=0,"",N2)</f>
        <v/>
      </c>
      <c r="O190" s="131"/>
      <c r="P190" s="131"/>
      <c r="Q190" s="131"/>
      <c r="R190" s="131"/>
      <c r="S190" s="131"/>
      <c r="U190" s="161" t="s">
        <v>19</v>
      </c>
    </row>
    <row r="191" spans="1:21" ht="15" customHeight="1" x14ac:dyDescent="0.25">
      <c r="M191" s="2"/>
      <c r="N191" s="93"/>
      <c r="O191" s="93"/>
    </row>
    <row r="192" spans="1:21" ht="15.6" x14ac:dyDescent="0.3">
      <c r="A192" s="94" t="s">
        <v>20</v>
      </c>
      <c r="B192" s="95"/>
      <c r="C192" s="95"/>
      <c r="D192" s="95"/>
      <c r="E192" s="95"/>
      <c r="F192" s="95"/>
      <c r="G192" s="95"/>
      <c r="H192" s="96"/>
      <c r="I192" s="96"/>
      <c r="J192" s="96"/>
      <c r="K192" s="96"/>
      <c r="L192" s="96"/>
      <c r="M192" s="96"/>
      <c r="N192" s="96"/>
      <c r="O192" s="96"/>
      <c r="P192" s="97"/>
      <c r="Q192" s="97"/>
      <c r="R192" s="97"/>
      <c r="S192" s="97"/>
      <c r="T192" s="23"/>
      <c r="U192" s="23"/>
    </row>
    <row r="193" spans="1:23" s="22" customFormat="1" x14ac:dyDescent="0.25">
      <c r="A193" s="22" t="s">
        <v>46</v>
      </c>
      <c r="B193" s="98"/>
      <c r="C193" s="98"/>
      <c r="D193" s="98"/>
      <c r="E193" s="98"/>
      <c r="F193" s="98"/>
      <c r="G193" s="98"/>
      <c r="H193" s="99"/>
      <c r="I193" s="99"/>
      <c r="J193" s="99"/>
      <c r="K193" s="99"/>
      <c r="L193" s="99"/>
      <c r="M193" s="99"/>
      <c r="N193" s="99"/>
      <c r="O193" s="99"/>
      <c r="P193" s="100"/>
      <c r="Q193" s="100"/>
      <c r="R193" s="100"/>
      <c r="S193" s="100"/>
      <c r="T193" s="100"/>
      <c r="U193" s="100"/>
    </row>
    <row r="194" spans="1:23" s="22" customFormat="1" x14ac:dyDescent="0.25">
      <c r="A194" s="21" t="s">
        <v>48</v>
      </c>
      <c r="B194" s="98"/>
      <c r="C194" s="98"/>
      <c r="D194" s="98"/>
      <c r="E194" s="98"/>
      <c r="F194" s="98"/>
      <c r="G194" s="98"/>
      <c r="H194" s="99"/>
      <c r="I194" s="99"/>
      <c r="J194" s="99"/>
      <c r="K194" s="99"/>
      <c r="L194" s="99"/>
      <c r="M194" s="99"/>
      <c r="N194" s="99"/>
      <c r="O194" s="99"/>
      <c r="P194" s="100"/>
      <c r="Q194" s="100"/>
      <c r="R194" s="100"/>
      <c r="S194" s="100"/>
      <c r="T194" s="100"/>
      <c r="U194" s="100"/>
    </row>
    <row r="195" spans="1:23" x14ac:dyDescent="0.25">
      <c r="I195" s="23"/>
      <c r="J195" s="22"/>
      <c r="K195" s="23"/>
    </row>
    <row r="196" spans="1:23" x14ac:dyDescent="0.25">
      <c r="P196" s="23"/>
      <c r="Q196" s="23"/>
      <c r="R196" s="23"/>
      <c r="S196" s="23"/>
      <c r="T196" s="23"/>
      <c r="U196" s="25"/>
    </row>
    <row r="198" spans="1:23" ht="100.8" customHeight="1" x14ac:dyDescent="0.25">
      <c r="B198" s="101" t="s">
        <v>22</v>
      </c>
      <c r="C198" s="102" t="s">
        <v>23</v>
      </c>
      <c r="D198" s="103" t="s">
        <v>24</v>
      </c>
      <c r="E198" s="104" t="s">
        <v>25</v>
      </c>
      <c r="F198" s="101" t="s">
        <v>22</v>
      </c>
      <c r="G198" s="102" t="s">
        <v>23</v>
      </c>
      <c r="H198" s="103" t="s">
        <v>24</v>
      </c>
      <c r="I198" s="104" t="s">
        <v>25</v>
      </c>
      <c r="J198" s="101" t="s">
        <v>22</v>
      </c>
      <c r="K198" s="102" t="s">
        <v>23</v>
      </c>
      <c r="L198" s="103" t="s">
        <v>24</v>
      </c>
      <c r="M198" s="104" t="s">
        <v>25</v>
      </c>
      <c r="N198" s="101" t="s">
        <v>22</v>
      </c>
      <c r="O198" s="102" t="s">
        <v>23</v>
      </c>
      <c r="P198" s="103" t="s">
        <v>24</v>
      </c>
      <c r="Q198" s="104" t="s">
        <v>25</v>
      </c>
      <c r="R198" s="101" t="s">
        <v>22</v>
      </c>
      <c r="S198" s="102" t="s">
        <v>23</v>
      </c>
      <c r="T198" s="103" t="s">
        <v>24</v>
      </c>
      <c r="U198" s="104" t="s">
        <v>25</v>
      </c>
    </row>
    <row r="199" spans="1:23" ht="37.5" customHeight="1" x14ac:dyDescent="0.25">
      <c r="A199" s="105" t="s">
        <v>26</v>
      </c>
      <c r="B199" s="3"/>
      <c r="C199" s="4"/>
      <c r="D199" s="5"/>
      <c r="E199" s="6"/>
      <c r="F199" s="7"/>
      <c r="G199" s="8"/>
      <c r="H199" s="8"/>
      <c r="I199" s="9"/>
      <c r="J199" s="7"/>
      <c r="K199" s="8"/>
      <c r="L199" s="10"/>
      <c r="M199" s="11"/>
      <c r="N199" s="7"/>
      <c r="O199" s="8"/>
      <c r="P199" s="10"/>
      <c r="Q199" s="11"/>
      <c r="R199" s="12"/>
      <c r="S199" s="13"/>
      <c r="T199" s="14"/>
      <c r="U199" s="15"/>
    </row>
    <row r="200" spans="1:23" ht="51" customHeight="1" x14ac:dyDescent="0.25">
      <c r="A200" s="106" t="s">
        <v>27</v>
      </c>
      <c r="B200" s="132"/>
      <c r="C200" s="132"/>
      <c r="D200" s="132"/>
      <c r="E200" s="133"/>
      <c r="F200" s="7"/>
      <c r="G200" s="8"/>
      <c r="H200" s="8"/>
      <c r="I200" s="9"/>
      <c r="J200" s="7"/>
      <c r="K200" s="8"/>
      <c r="L200" s="10"/>
      <c r="M200" s="11"/>
      <c r="N200" s="7"/>
      <c r="O200" s="8"/>
      <c r="P200" s="10"/>
      <c r="Q200" s="11"/>
      <c r="R200" s="12"/>
      <c r="S200" s="16"/>
      <c r="T200" s="17"/>
      <c r="U200" s="15"/>
    </row>
    <row r="201" spans="1:23" ht="39" customHeight="1" thickBot="1" x14ac:dyDescent="0.5">
      <c r="A201" s="109"/>
      <c r="B201" s="110"/>
      <c r="C201" s="110"/>
      <c r="D201" s="110"/>
      <c r="E201" s="110"/>
      <c r="F201" s="111"/>
      <c r="G201" s="111"/>
      <c r="H201" s="111"/>
      <c r="I201" s="112"/>
      <c r="J201" s="111"/>
      <c r="K201" s="111"/>
      <c r="L201" s="111"/>
      <c r="M201" s="112"/>
      <c r="N201" s="111"/>
      <c r="O201" s="111"/>
      <c r="P201" s="111"/>
      <c r="Q201" s="112"/>
      <c r="R201" s="113"/>
      <c r="S201" s="114"/>
      <c r="T201" s="114"/>
      <c r="U201" s="115"/>
    </row>
    <row r="202" spans="1:23" ht="63.75" customHeight="1" x14ac:dyDescent="0.25">
      <c r="A202" s="143"/>
      <c r="B202" s="144"/>
      <c r="C202" s="135" t="s">
        <v>28</v>
      </c>
      <c r="D202" s="136"/>
      <c r="E202" s="137" t="s">
        <v>65</v>
      </c>
      <c r="F202" s="159" t="s">
        <v>29</v>
      </c>
      <c r="G202" s="160"/>
      <c r="H202" s="112"/>
      <c r="I202" s="54" t="s">
        <v>60</v>
      </c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6"/>
    </row>
    <row r="203" spans="1:23" ht="27.75" customHeight="1" x14ac:dyDescent="0.3">
      <c r="A203" s="140" t="s">
        <v>30</v>
      </c>
      <c r="B203" s="141"/>
      <c r="C203" s="142"/>
      <c r="D203" s="43" t="str">
        <f>IF(COUNT(D199,H199,L199,P199,T199)=0,"",COUNT(D199,H199,L199,P199,T199))</f>
        <v/>
      </c>
      <c r="E203" s="43" t="str">
        <f>IF(D199+H199+L199+P199+T199=0,"",(D199+H199+L199+P199+T199))</f>
        <v/>
      </c>
      <c r="F203" s="63" t="str">
        <f>IF((C199*D199)+(G199*H199)+(K199*L199)+(O199*P199)+(S199*T199)=0,"",(C199*D199)+(G199*H199)+(K199*L199)+(O199*P199)+(S199*T199))</f>
        <v/>
      </c>
      <c r="G203" s="64"/>
      <c r="I203" s="57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9"/>
    </row>
    <row r="204" spans="1:23" ht="27.75" customHeight="1" thickBot="1" x14ac:dyDescent="0.35">
      <c r="A204" s="126" t="s">
        <v>31</v>
      </c>
      <c r="B204" s="127"/>
      <c r="C204" s="128"/>
      <c r="D204" s="20" t="str">
        <f>IF(COUNT(H200,L200,P200,T200)=0,"",COUNT(H200,L200,P200,T200))</f>
        <v/>
      </c>
      <c r="E204" s="20" t="str">
        <f>IF(H200+L200+P200+T200=0,"",H200+L200+P200+T200)</f>
        <v/>
      </c>
      <c r="F204" s="65" t="str">
        <f>IF((G200*H200)+(K200*L200)+(O200*P200)+(S200*T200)=0,"",(G200*H200)+(K200*L200)+(O200*P200)+(S200*T200))</f>
        <v/>
      </c>
      <c r="G204" s="66"/>
      <c r="I204" s="6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2"/>
    </row>
    <row r="205" spans="1:23" s="22" customFormat="1" ht="22.5" customHeight="1" x14ac:dyDescent="0.45">
      <c r="A205" s="109"/>
      <c r="B205" s="114"/>
      <c r="C205" s="114"/>
      <c r="D205" s="114"/>
      <c r="E205" s="129"/>
      <c r="F205" s="114"/>
      <c r="G205" s="114"/>
      <c r="H205" s="114"/>
      <c r="I205" s="129"/>
      <c r="J205" s="114"/>
      <c r="K205" s="114"/>
      <c r="L205" s="114"/>
      <c r="M205" s="129"/>
      <c r="N205" s="114"/>
      <c r="O205" s="114"/>
      <c r="P205" s="114"/>
      <c r="Q205" s="129"/>
      <c r="R205" s="113"/>
      <c r="S205" s="114"/>
      <c r="T205" s="114"/>
      <c r="U205" s="115"/>
    </row>
    <row r="206" spans="1:23" ht="15" customHeight="1" x14ac:dyDescent="0.25"/>
    <row r="208" spans="1:23" s="22" customForma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s="22" customForma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s="22" customForma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7" spans="1:23" ht="102.75" customHeight="1" x14ac:dyDescent="0.25"/>
    <row r="219" spans="1:23" ht="75.75" customHeight="1" x14ac:dyDescent="0.25"/>
    <row r="220" spans="1:23" ht="19.5" customHeight="1" x14ac:dyDescent="0.25"/>
    <row r="223" spans="1:23" ht="21.75" customHeight="1" x14ac:dyDescent="0.25"/>
    <row r="224" spans="1:23" ht="21.75" customHeight="1" x14ac:dyDescent="0.25"/>
    <row r="225" ht="21.75" customHeight="1" x14ac:dyDescent="0.25"/>
  </sheetData>
  <sheetProtection algorithmName="SHA-512" hashValue="7UWaThKrKcvQdqS0algn2DM9oqdLPNqfribJODSVfJl9l1XvD+sx1ZAldWAYKfzET/7f4xCNhIdLqRy/IzMZjA==" saltValue="FtRz+v4W4wq4XE+q+W3HQQ==" spinCount="100000" sheet="1" formatCells="0" formatColumns="0" formatRows="0"/>
  <mergeCells count="119">
    <mergeCell ref="B190:L190"/>
    <mergeCell ref="N190:S190"/>
    <mergeCell ref="A200:E200"/>
    <mergeCell ref="C202:D202"/>
    <mergeCell ref="F202:G202"/>
    <mergeCell ref="I202:U204"/>
    <mergeCell ref="A203:C203"/>
    <mergeCell ref="A204:C204"/>
    <mergeCell ref="F203:G203"/>
    <mergeCell ref="F204:G204"/>
    <mergeCell ref="B155:L155"/>
    <mergeCell ref="N155:S155"/>
    <mergeCell ref="A165:E165"/>
    <mergeCell ref="C167:D167"/>
    <mergeCell ref="F167:G167"/>
    <mergeCell ref="I167:U169"/>
    <mergeCell ref="A168:C168"/>
    <mergeCell ref="A169:C169"/>
    <mergeCell ref="F168:G168"/>
    <mergeCell ref="F169:G169"/>
    <mergeCell ref="B138:L138"/>
    <mergeCell ref="N138:S138"/>
    <mergeCell ref="A148:E148"/>
    <mergeCell ref="C150:D150"/>
    <mergeCell ref="F150:G150"/>
    <mergeCell ref="I150:U152"/>
    <mergeCell ref="A151:C151"/>
    <mergeCell ref="A152:C152"/>
    <mergeCell ref="F151:G151"/>
    <mergeCell ref="F152:G152"/>
    <mergeCell ref="B121:L121"/>
    <mergeCell ref="N121:S121"/>
    <mergeCell ref="A131:E131"/>
    <mergeCell ref="C133:D133"/>
    <mergeCell ref="F133:G133"/>
    <mergeCell ref="I133:U135"/>
    <mergeCell ref="A134:C134"/>
    <mergeCell ref="A135:C135"/>
    <mergeCell ref="F134:G134"/>
    <mergeCell ref="F135:G135"/>
    <mergeCell ref="B104:L104"/>
    <mergeCell ref="N104:S104"/>
    <mergeCell ref="A114:E114"/>
    <mergeCell ref="C116:D116"/>
    <mergeCell ref="F116:G116"/>
    <mergeCell ref="I116:U118"/>
    <mergeCell ref="A117:C117"/>
    <mergeCell ref="A118:C118"/>
    <mergeCell ref="F117:G117"/>
    <mergeCell ref="F118:G118"/>
    <mergeCell ref="B87:L87"/>
    <mergeCell ref="N87:S87"/>
    <mergeCell ref="A97:E97"/>
    <mergeCell ref="C99:D99"/>
    <mergeCell ref="F99:G99"/>
    <mergeCell ref="I99:U101"/>
    <mergeCell ref="A101:C101"/>
    <mergeCell ref="F100:G100"/>
    <mergeCell ref="F101:G101"/>
    <mergeCell ref="A100:C100"/>
    <mergeCell ref="N70:S70"/>
    <mergeCell ref="C82:D82"/>
    <mergeCell ref="F82:G82"/>
    <mergeCell ref="I82:U84"/>
    <mergeCell ref="A83:C83"/>
    <mergeCell ref="A84:C84"/>
    <mergeCell ref="A80:E80"/>
    <mergeCell ref="F83:G83"/>
    <mergeCell ref="F84:G84"/>
    <mergeCell ref="B53:L53"/>
    <mergeCell ref="A63:E63"/>
    <mergeCell ref="C65:D65"/>
    <mergeCell ref="F65:G65"/>
    <mergeCell ref="I65:U67"/>
    <mergeCell ref="A66:C66"/>
    <mergeCell ref="A67:C67"/>
    <mergeCell ref="N53:S53"/>
    <mergeCell ref="F66:G66"/>
    <mergeCell ref="F67:G67"/>
    <mergeCell ref="B36:L36"/>
    <mergeCell ref="N36:S36"/>
    <mergeCell ref="A46:E46"/>
    <mergeCell ref="C48:D48"/>
    <mergeCell ref="F48:G48"/>
    <mergeCell ref="I48:U50"/>
    <mergeCell ref="A49:C49"/>
    <mergeCell ref="A50:C50"/>
    <mergeCell ref="F49:G49"/>
    <mergeCell ref="F50:G50"/>
    <mergeCell ref="B19:L19"/>
    <mergeCell ref="N19:S19"/>
    <mergeCell ref="A29:E29"/>
    <mergeCell ref="F31:G31"/>
    <mergeCell ref="I31:U33"/>
    <mergeCell ref="A32:C32"/>
    <mergeCell ref="A33:C33"/>
    <mergeCell ref="F32:G32"/>
    <mergeCell ref="F33:G33"/>
    <mergeCell ref="C31:D31"/>
    <mergeCell ref="B2:L2"/>
    <mergeCell ref="N2:S2"/>
    <mergeCell ref="A12:E12"/>
    <mergeCell ref="C14:D14"/>
    <mergeCell ref="F14:G14"/>
    <mergeCell ref="I14:U16"/>
    <mergeCell ref="A15:C15"/>
    <mergeCell ref="F15:G15"/>
    <mergeCell ref="F16:G16"/>
    <mergeCell ref="A16:C16"/>
    <mergeCell ref="B172:L172"/>
    <mergeCell ref="N172:S172"/>
    <mergeCell ref="A182:E182"/>
    <mergeCell ref="C184:D184"/>
    <mergeCell ref="F184:G184"/>
    <mergeCell ref="I184:U186"/>
    <mergeCell ref="A185:C185"/>
    <mergeCell ref="A186:C186"/>
    <mergeCell ref="F185:G185"/>
    <mergeCell ref="F186:G186"/>
  </mergeCells>
  <pageMargins left="0.25" right="0.25" top="0.75" bottom="0.75" header="0.3" footer="0.3"/>
  <pageSetup paperSize="9" scale="95" orientation="landscape" horizontalDpi="4294967293" verticalDpi="4294967293" r:id="rId1"/>
  <headerFooter alignWithMargins="0">
    <oddHeader>&amp;C&amp;9Zveza društev za socialno gerontologijo Slovenije</oddHeader>
    <oddFooter>&amp;L&amp;D&amp;C&amp;"Arial,Poševno"&amp;9program Skupine starih ljudi za samopomoč v lokalnih in nacionalni mreži&amp;R&amp;P</oddFooter>
  </headerFooter>
  <rowBreaks count="11" manualBreakCount="11">
    <brk id="16" max="16383" man="1"/>
    <brk id="33" max="16383" man="1"/>
    <brk id="50" max="16383" man="1"/>
    <brk id="67" max="16383" man="1"/>
    <brk id="84" max="16383" man="1"/>
    <brk id="101" max="16383" man="1"/>
    <brk id="118" max="16383" man="1"/>
    <brk id="135" max="16383" man="1"/>
    <brk id="152" max="16383" man="1"/>
    <brk id="169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Q276"/>
  <sheetViews>
    <sheetView tabSelected="1" view="pageLayout" topLeftCell="A22" zoomScaleNormal="75" zoomScaleSheetLayoutView="75" workbookViewId="0">
      <selection activeCell="H3" sqref="H3"/>
    </sheetView>
  </sheetViews>
  <sheetFormatPr defaultColWidth="9.109375" defaultRowHeight="15" x14ac:dyDescent="0.25"/>
  <cols>
    <col min="1" max="1" width="20" style="21" customWidth="1"/>
    <col min="2" max="2" width="31.6640625" style="21" customWidth="1"/>
    <col min="3" max="3" width="7.33203125" style="22" customWidth="1"/>
    <col min="4" max="5" width="7.33203125" style="23" customWidth="1"/>
    <col min="6" max="14" width="6.44140625" style="23" customWidth="1"/>
    <col min="15" max="15" width="11.6640625" style="23" customWidth="1"/>
    <col min="16" max="16384" width="9.109375" style="21"/>
  </cols>
  <sheetData>
    <row r="1" spans="1:17" ht="15.6" x14ac:dyDescent="0.3">
      <c r="J1" s="21"/>
      <c r="O1" s="1" t="s">
        <v>45</v>
      </c>
    </row>
    <row r="2" spans="1:17" ht="15" customHeight="1" x14ac:dyDescent="0.25">
      <c r="A2" s="21" t="s">
        <v>18</v>
      </c>
      <c r="B2" s="176"/>
      <c r="C2" s="177"/>
      <c r="D2" s="177"/>
      <c r="E2" s="177"/>
      <c r="F2" s="177"/>
      <c r="G2" s="177"/>
      <c r="H2" s="24"/>
      <c r="I2" s="178"/>
      <c r="J2" s="178"/>
      <c r="K2" s="178"/>
      <c r="L2" s="178"/>
      <c r="M2" s="178"/>
      <c r="O2" s="25" t="s">
        <v>19</v>
      </c>
    </row>
    <row r="3" spans="1:17" ht="15" customHeight="1" x14ac:dyDescent="0.25">
      <c r="O3" s="26"/>
    </row>
    <row r="4" spans="1:17" ht="15.6" x14ac:dyDescent="0.3">
      <c r="A4" s="94" t="s">
        <v>32</v>
      </c>
      <c r="B4" s="95"/>
      <c r="C4" s="95"/>
      <c r="D4" s="96"/>
      <c r="E4" s="96"/>
      <c r="F4" s="96"/>
      <c r="G4" s="96"/>
      <c r="H4" s="96"/>
      <c r="I4" s="96"/>
      <c r="J4" s="96"/>
      <c r="K4" s="96"/>
      <c r="L4" s="97"/>
      <c r="M4" s="97"/>
      <c r="N4" s="97"/>
      <c r="O4" s="97"/>
    </row>
    <row r="5" spans="1:17" ht="13.05" customHeight="1" x14ac:dyDescent="0.25">
      <c r="A5" s="31" t="s">
        <v>21</v>
      </c>
      <c r="B5" s="27"/>
    </row>
    <row r="6" spans="1:17" ht="20.100000000000001" customHeight="1" thickBot="1" x14ac:dyDescent="0.3">
      <c r="A6" s="28"/>
      <c r="B6" s="28"/>
      <c r="C6" s="179" t="s">
        <v>22</v>
      </c>
      <c r="D6" s="179" t="s">
        <v>23</v>
      </c>
      <c r="E6" s="179" t="s">
        <v>22</v>
      </c>
      <c r="F6" s="179" t="s">
        <v>23</v>
      </c>
      <c r="G6" s="179" t="s">
        <v>22</v>
      </c>
      <c r="H6" s="179" t="s">
        <v>23</v>
      </c>
      <c r="I6" s="179" t="s">
        <v>22</v>
      </c>
      <c r="J6" s="179" t="s">
        <v>23</v>
      </c>
      <c r="K6" s="179" t="s">
        <v>22</v>
      </c>
      <c r="L6" s="179" t="s">
        <v>23</v>
      </c>
      <c r="M6" s="179" t="s">
        <v>22</v>
      </c>
      <c r="N6" s="179" t="s">
        <v>23</v>
      </c>
      <c r="O6" s="180" t="s">
        <v>33</v>
      </c>
    </row>
    <row r="7" spans="1:17" ht="33" customHeight="1" x14ac:dyDescent="0.3">
      <c r="A7" s="86" t="s">
        <v>43</v>
      </c>
      <c r="B7" s="181" t="s">
        <v>34</v>
      </c>
      <c r="C7" s="191"/>
      <c r="D7" s="29"/>
      <c r="E7" s="30"/>
      <c r="F7" s="29"/>
      <c r="G7" s="30"/>
      <c r="H7" s="29"/>
      <c r="I7" s="30" t="str">
        <f>IF(('MESEČNA EVIDENCA - člani'!N11)=0,"",'MESEČNA EVIDENCA - člani'!N11)</f>
        <v/>
      </c>
      <c r="J7" s="29"/>
      <c r="K7" s="30" t="str">
        <f>IF(('MESEČNA EVIDENCA - člani'!R11)=0,"",'MESEČNA EVIDENCA - člani'!R11)</f>
        <v/>
      </c>
      <c r="L7" s="29"/>
      <c r="M7" s="30"/>
      <c r="N7" s="29"/>
      <c r="O7" s="50" t="str">
        <f t="shared" ref="O7:O14" si="0">IF((D7+F7+H7+J7+L7+N7)=0,"",(D7+F7+H7+J7+L7+N7))</f>
        <v/>
      </c>
      <c r="P7" s="31"/>
      <c r="Q7" s="31"/>
    </row>
    <row r="8" spans="1:17" ht="19.5" customHeight="1" x14ac:dyDescent="0.25">
      <c r="A8" s="87"/>
      <c r="B8" s="183" t="s">
        <v>35</v>
      </c>
      <c r="C8" s="32"/>
      <c r="D8" s="33"/>
      <c r="E8" s="192"/>
      <c r="F8" s="33"/>
      <c r="G8" s="32"/>
      <c r="H8" s="33"/>
      <c r="I8" s="32"/>
      <c r="J8" s="33"/>
      <c r="K8" s="32"/>
      <c r="L8" s="33"/>
      <c r="M8" s="32"/>
      <c r="N8" s="33"/>
      <c r="O8" s="51" t="str">
        <f t="shared" si="0"/>
        <v/>
      </c>
      <c r="P8" s="31"/>
      <c r="Q8" s="31"/>
    </row>
    <row r="9" spans="1:17" ht="19.5" customHeight="1" x14ac:dyDescent="0.25">
      <c r="A9" s="87"/>
      <c r="B9" s="183" t="s">
        <v>36</v>
      </c>
      <c r="C9" s="32"/>
      <c r="D9" s="33"/>
      <c r="E9" s="32"/>
      <c r="F9" s="33"/>
      <c r="G9" s="32"/>
      <c r="H9" s="33"/>
      <c r="I9" s="32"/>
      <c r="J9" s="33"/>
      <c r="K9" s="32"/>
      <c r="L9" s="33"/>
      <c r="M9" s="32"/>
      <c r="N9" s="33"/>
      <c r="O9" s="51" t="str">
        <f t="shared" si="0"/>
        <v/>
      </c>
      <c r="P9" s="31"/>
      <c r="Q9" s="31"/>
    </row>
    <row r="10" spans="1:17" ht="23.25" customHeight="1" x14ac:dyDescent="0.25">
      <c r="A10" s="87"/>
      <c r="B10" s="184" t="s">
        <v>37</v>
      </c>
      <c r="C10" s="32"/>
      <c r="D10" s="33"/>
      <c r="E10" s="32"/>
      <c r="F10" s="33"/>
      <c r="G10" s="32"/>
      <c r="H10" s="33"/>
      <c r="I10" s="32"/>
      <c r="J10" s="33"/>
      <c r="K10" s="34"/>
      <c r="L10" s="33"/>
      <c r="M10" s="32"/>
      <c r="N10" s="33"/>
      <c r="O10" s="51" t="str">
        <f t="shared" si="0"/>
        <v/>
      </c>
      <c r="P10" s="31"/>
      <c r="Q10" s="31"/>
    </row>
    <row r="11" spans="1:17" ht="32.25" customHeight="1" x14ac:dyDescent="0.25">
      <c r="A11" s="87"/>
      <c r="B11" s="183" t="s">
        <v>38</v>
      </c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51" t="str">
        <f t="shared" si="0"/>
        <v/>
      </c>
      <c r="P11" s="31"/>
      <c r="Q11" s="31"/>
    </row>
    <row r="12" spans="1:17" ht="32.25" customHeight="1" x14ac:dyDescent="0.25">
      <c r="A12" s="87"/>
      <c r="B12" s="183" t="s">
        <v>39</v>
      </c>
      <c r="C12" s="32"/>
      <c r="D12" s="33"/>
      <c r="E12" s="32"/>
      <c r="F12" s="33"/>
      <c r="G12" s="32"/>
      <c r="H12" s="33"/>
      <c r="I12" s="35"/>
      <c r="J12" s="33"/>
      <c r="K12" s="32"/>
      <c r="L12" s="33"/>
      <c r="M12" s="32"/>
      <c r="N12" s="33"/>
      <c r="O12" s="51" t="str">
        <f t="shared" si="0"/>
        <v/>
      </c>
      <c r="P12" s="31"/>
      <c r="Q12" s="31"/>
    </row>
    <row r="13" spans="1:17" ht="19.5" customHeight="1" x14ac:dyDescent="0.25">
      <c r="A13" s="87"/>
      <c r="B13" s="183" t="s">
        <v>40</v>
      </c>
      <c r="C13" s="32"/>
      <c r="D13" s="33"/>
      <c r="E13" s="32"/>
      <c r="F13" s="33"/>
      <c r="G13" s="32"/>
      <c r="H13" s="33"/>
      <c r="I13" s="32"/>
      <c r="J13" s="33"/>
      <c r="K13" s="32"/>
      <c r="L13" s="33"/>
      <c r="M13" s="32"/>
      <c r="N13" s="33"/>
      <c r="O13" s="51" t="str">
        <f t="shared" si="0"/>
        <v/>
      </c>
      <c r="P13" s="31"/>
      <c r="Q13" s="31"/>
    </row>
    <row r="14" spans="1:17" s="2" customFormat="1" ht="19.5" customHeight="1" x14ac:dyDescent="0.25">
      <c r="A14" s="88"/>
      <c r="B14" s="185" t="s">
        <v>41</v>
      </c>
      <c r="C14" s="36"/>
      <c r="D14" s="37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52" t="str">
        <f t="shared" si="0"/>
        <v/>
      </c>
      <c r="P14" s="38"/>
      <c r="Q14" s="38"/>
    </row>
    <row r="15" spans="1:17" s="2" customFormat="1" ht="20.100000000000001" customHeight="1" thickBot="1" x14ac:dyDescent="0.3">
      <c r="A15" s="39"/>
      <c r="B15" s="40"/>
      <c r="C15" s="179" t="s">
        <v>22</v>
      </c>
      <c r="D15" s="179" t="s">
        <v>23</v>
      </c>
      <c r="E15" s="179" t="s">
        <v>22</v>
      </c>
      <c r="F15" s="179" t="s">
        <v>23</v>
      </c>
      <c r="G15" s="179" t="s">
        <v>22</v>
      </c>
      <c r="H15" s="179" t="s">
        <v>23</v>
      </c>
      <c r="I15" s="179" t="s">
        <v>22</v>
      </c>
      <c r="J15" s="179" t="s">
        <v>23</v>
      </c>
      <c r="K15" s="179" t="s">
        <v>22</v>
      </c>
      <c r="L15" s="179" t="s">
        <v>23</v>
      </c>
      <c r="M15" s="179" t="s">
        <v>22</v>
      </c>
      <c r="N15" s="179" t="s">
        <v>23</v>
      </c>
      <c r="O15" s="180" t="s">
        <v>33</v>
      </c>
      <c r="P15" s="38"/>
      <c r="Q15" s="38"/>
    </row>
    <row r="16" spans="1:17" ht="33.75" customHeight="1" x14ac:dyDescent="0.3">
      <c r="A16" s="89" t="s">
        <v>44</v>
      </c>
      <c r="B16" s="181" t="s">
        <v>34</v>
      </c>
      <c r="C16" s="182" t="str">
        <f>IF(('MESEČNA EVIDENCA - člani'!B11)=0,"",'MESEČNA EVIDENCA - člani'!B11)</f>
        <v/>
      </c>
      <c r="D16" s="41"/>
      <c r="E16" s="42" t="str">
        <f>IF(('MESEČNA EVIDENCA - člani'!F11)=0,"",'MESEČNA EVIDENCA - člani'!F11)</f>
        <v/>
      </c>
      <c r="F16" s="41"/>
      <c r="G16" s="42" t="str">
        <f>IF(('MESEČNA EVIDENCA - člani'!J11)=0,"",'MESEČNA EVIDENCA - člani'!J11)</f>
        <v/>
      </c>
      <c r="H16" s="41"/>
      <c r="I16" s="42" t="str">
        <f>IF(('MESEČNA EVIDENCA - člani'!N11)=0,"",'MESEČNA EVIDENCA - člani'!N11)</f>
        <v/>
      </c>
      <c r="J16" s="41"/>
      <c r="K16" s="42" t="str">
        <f>IF(('MESEČNA EVIDENCA - člani'!R11)=0,"",'MESEČNA EVIDENCA - člani'!R11)</f>
        <v/>
      </c>
      <c r="L16" s="41"/>
      <c r="M16" s="42"/>
      <c r="N16" s="41"/>
      <c r="O16" s="51" t="str">
        <f t="shared" ref="O16:O23" si="1">IF((D16+F16+H16+J16+L16+N16)=0,"",(D16+F16+H16+J16+L16+N16))</f>
        <v/>
      </c>
      <c r="P16" s="31"/>
      <c r="Q16" s="31"/>
    </row>
    <row r="17" spans="1:17" ht="19.5" customHeight="1" x14ac:dyDescent="0.25">
      <c r="A17" s="90"/>
      <c r="B17" s="183" t="s">
        <v>35</v>
      </c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51" t="str">
        <f t="shared" si="1"/>
        <v/>
      </c>
      <c r="P17" s="31"/>
      <c r="Q17" s="31"/>
    </row>
    <row r="18" spans="1:17" ht="19.5" customHeight="1" x14ac:dyDescent="0.25">
      <c r="A18" s="90"/>
      <c r="B18" s="183" t="s">
        <v>36</v>
      </c>
      <c r="C18" s="32"/>
      <c r="D18" s="33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51" t="str">
        <f t="shared" si="1"/>
        <v/>
      </c>
      <c r="P18" s="31"/>
      <c r="Q18" s="31"/>
    </row>
    <row r="19" spans="1:17" ht="19.5" customHeight="1" x14ac:dyDescent="0.25">
      <c r="A19" s="90"/>
      <c r="B19" s="184" t="s">
        <v>37</v>
      </c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51" t="str">
        <f t="shared" si="1"/>
        <v/>
      </c>
      <c r="P19" s="31"/>
      <c r="Q19" s="31"/>
    </row>
    <row r="20" spans="1:17" ht="33" customHeight="1" x14ac:dyDescent="0.25">
      <c r="A20" s="90"/>
      <c r="B20" s="183" t="s">
        <v>38</v>
      </c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51" t="str">
        <f t="shared" si="1"/>
        <v/>
      </c>
      <c r="P20" s="31"/>
      <c r="Q20" s="31"/>
    </row>
    <row r="21" spans="1:17" ht="33" customHeight="1" x14ac:dyDescent="0.25">
      <c r="A21" s="90"/>
      <c r="B21" s="183" t="s">
        <v>39</v>
      </c>
      <c r="C21" s="32"/>
      <c r="D21" s="33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51" t="str">
        <f t="shared" si="1"/>
        <v/>
      </c>
      <c r="P21" s="31"/>
      <c r="Q21" s="31"/>
    </row>
    <row r="22" spans="1:17" ht="19.5" customHeight="1" x14ac:dyDescent="0.25">
      <c r="A22" s="90"/>
      <c r="B22" s="183" t="s">
        <v>40</v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51" t="str">
        <f t="shared" si="1"/>
        <v/>
      </c>
      <c r="P22" s="31"/>
      <c r="Q22" s="31"/>
    </row>
    <row r="23" spans="1:17" ht="19.5" customHeight="1" x14ac:dyDescent="0.25">
      <c r="A23" s="91"/>
      <c r="B23" s="186" t="s">
        <v>41</v>
      </c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52" t="str">
        <f t="shared" si="1"/>
        <v/>
      </c>
      <c r="P23" s="31"/>
      <c r="Q23" s="31"/>
    </row>
    <row r="24" spans="1:17" ht="15.6" x14ac:dyDescent="0.3">
      <c r="J24" s="21"/>
      <c r="O24" s="1" t="s">
        <v>47</v>
      </c>
    </row>
    <row r="25" spans="1:17" ht="15" customHeight="1" x14ac:dyDescent="0.25">
      <c r="A25" s="21" t="s">
        <v>18</v>
      </c>
      <c r="B25" s="187" t="str">
        <f>IF((B2)=0,"",(B2))</f>
        <v/>
      </c>
      <c r="C25" s="188"/>
      <c r="D25" s="188"/>
      <c r="E25" s="188"/>
      <c r="F25" s="188"/>
      <c r="G25" s="188"/>
      <c r="H25" s="24"/>
      <c r="I25" s="178" t="str">
        <f>IF((I2)=0,"",(I2))</f>
        <v/>
      </c>
      <c r="J25" s="178"/>
      <c r="K25" s="178"/>
      <c r="L25" s="178"/>
      <c r="M25" s="178"/>
      <c r="O25" s="25" t="s">
        <v>19</v>
      </c>
    </row>
    <row r="26" spans="1:17" ht="15" customHeight="1" x14ac:dyDescent="0.25">
      <c r="O26" s="26"/>
    </row>
    <row r="27" spans="1:17" ht="15.6" x14ac:dyDescent="0.3">
      <c r="A27" s="94" t="s">
        <v>32</v>
      </c>
      <c r="B27" s="95"/>
      <c r="C27" s="95"/>
      <c r="D27" s="96"/>
      <c r="E27" s="96"/>
      <c r="F27" s="96"/>
      <c r="G27" s="96"/>
      <c r="H27" s="96"/>
      <c r="I27" s="96"/>
      <c r="J27" s="96"/>
      <c r="K27" s="96"/>
      <c r="L27" s="97"/>
      <c r="M27" s="97"/>
      <c r="N27" s="97"/>
      <c r="O27" s="97"/>
    </row>
    <row r="28" spans="1:17" ht="13.05" customHeight="1" x14ac:dyDescent="0.25">
      <c r="A28" s="31" t="s">
        <v>21</v>
      </c>
      <c r="B28" s="27"/>
    </row>
    <row r="29" spans="1:17" ht="20.100000000000001" customHeight="1" thickBot="1" x14ac:dyDescent="0.3">
      <c r="A29" s="28"/>
      <c r="B29" s="28"/>
      <c r="C29" s="179" t="s">
        <v>22</v>
      </c>
      <c r="D29" s="179" t="s">
        <v>23</v>
      </c>
      <c r="E29" s="179" t="s">
        <v>22</v>
      </c>
      <c r="F29" s="179" t="s">
        <v>23</v>
      </c>
      <c r="G29" s="179" t="s">
        <v>22</v>
      </c>
      <c r="H29" s="179" t="s">
        <v>23</v>
      </c>
      <c r="I29" s="179" t="s">
        <v>22</v>
      </c>
      <c r="J29" s="179" t="s">
        <v>23</v>
      </c>
      <c r="K29" s="179" t="s">
        <v>22</v>
      </c>
      <c r="L29" s="179" t="s">
        <v>23</v>
      </c>
      <c r="M29" s="179" t="s">
        <v>22</v>
      </c>
      <c r="N29" s="179" t="s">
        <v>23</v>
      </c>
      <c r="O29" s="180" t="s">
        <v>33</v>
      </c>
    </row>
    <row r="30" spans="1:17" ht="33" customHeight="1" x14ac:dyDescent="0.3">
      <c r="A30" s="86" t="str">
        <f>IF((A7)=0,"",(A7))</f>
        <v>ime in priimek voditelja 1</v>
      </c>
      <c r="B30" s="181" t="s">
        <v>34</v>
      </c>
      <c r="C30" s="182" t="str">
        <f>IF(('MESEČNA EVIDENCA - člani'!B28)=0,"",'MESEČNA EVIDENCA - člani'!B28)</f>
        <v/>
      </c>
      <c r="D30" s="29"/>
      <c r="E30" s="30" t="str">
        <f>IF(('MESEČNA EVIDENCA - člani'!F28)=0,"",'MESEČNA EVIDENCA - člani'!F28)</f>
        <v/>
      </c>
      <c r="F30" s="29"/>
      <c r="G30" s="30" t="str">
        <f>IF(('MESEČNA EVIDENCA - člani'!J28)=0,"",'MESEČNA EVIDENCA - člani'!J28)</f>
        <v/>
      </c>
      <c r="H30" s="29"/>
      <c r="I30" s="30" t="str">
        <f>IF(('MESEČNA EVIDENCA - člani'!N28)=0,"",'MESEČNA EVIDENCA - člani'!N28)</f>
        <v/>
      </c>
      <c r="J30" s="29"/>
      <c r="K30" s="30" t="str">
        <f>IF(('MESEČNA EVIDENCA - člani'!R28)=0,"",'MESEČNA EVIDENCA - člani'!R28)</f>
        <v/>
      </c>
      <c r="L30" s="29"/>
      <c r="M30" s="30"/>
      <c r="N30" s="29"/>
      <c r="O30" s="50" t="str">
        <f t="shared" ref="O30:O37" si="2">IF((D30+F30+H30+J30+L30+N30)=0,"",(D30+F30+H30+J30+L30+N30))</f>
        <v/>
      </c>
      <c r="P30" s="31"/>
      <c r="Q30" s="31"/>
    </row>
    <row r="31" spans="1:17" ht="19.5" customHeight="1" x14ac:dyDescent="0.25">
      <c r="A31" s="87"/>
      <c r="B31" s="183" t="s">
        <v>35</v>
      </c>
      <c r="C31" s="32"/>
      <c r="D31" s="33"/>
      <c r="E31" s="32"/>
      <c r="F31" s="33"/>
      <c r="G31" s="32"/>
      <c r="H31" s="33"/>
      <c r="I31" s="32"/>
      <c r="J31" s="33"/>
      <c r="K31" s="32"/>
      <c r="L31" s="33"/>
      <c r="M31" s="32"/>
      <c r="N31" s="33"/>
      <c r="O31" s="51" t="str">
        <f t="shared" si="2"/>
        <v/>
      </c>
      <c r="P31" s="31"/>
      <c r="Q31" s="31"/>
    </row>
    <row r="32" spans="1:17" ht="19.5" customHeight="1" x14ac:dyDescent="0.25">
      <c r="A32" s="87"/>
      <c r="B32" s="183" t="s">
        <v>36</v>
      </c>
      <c r="C32" s="32"/>
      <c r="D32" s="33"/>
      <c r="E32" s="32"/>
      <c r="F32" s="33"/>
      <c r="G32" s="32"/>
      <c r="H32" s="33"/>
      <c r="I32" s="32"/>
      <c r="J32" s="33"/>
      <c r="K32" s="32"/>
      <c r="L32" s="33"/>
      <c r="M32" s="32"/>
      <c r="N32" s="33"/>
      <c r="O32" s="51" t="str">
        <f t="shared" si="2"/>
        <v/>
      </c>
      <c r="P32" s="31"/>
      <c r="Q32" s="31"/>
    </row>
    <row r="33" spans="1:17" ht="23.25" customHeight="1" x14ac:dyDescent="0.25">
      <c r="A33" s="87"/>
      <c r="B33" s="184" t="s">
        <v>37</v>
      </c>
      <c r="C33" s="32"/>
      <c r="D33" s="33"/>
      <c r="E33" s="32"/>
      <c r="F33" s="33"/>
      <c r="G33" s="32"/>
      <c r="H33" s="33"/>
      <c r="I33" s="32"/>
      <c r="J33" s="33"/>
      <c r="K33" s="34"/>
      <c r="L33" s="33"/>
      <c r="M33" s="32"/>
      <c r="N33" s="33"/>
      <c r="O33" s="51" t="str">
        <f t="shared" si="2"/>
        <v/>
      </c>
      <c r="P33" s="31"/>
      <c r="Q33" s="31"/>
    </row>
    <row r="34" spans="1:17" ht="32.25" customHeight="1" x14ac:dyDescent="0.25">
      <c r="A34" s="87"/>
      <c r="B34" s="183" t="s">
        <v>38</v>
      </c>
      <c r="C34" s="32"/>
      <c r="D34" s="33"/>
      <c r="E34" s="32"/>
      <c r="F34" s="33"/>
      <c r="G34" s="32"/>
      <c r="H34" s="33"/>
      <c r="I34" s="32"/>
      <c r="J34" s="33"/>
      <c r="K34" s="32"/>
      <c r="L34" s="33"/>
      <c r="M34" s="32"/>
      <c r="N34" s="33"/>
      <c r="O34" s="51" t="str">
        <f t="shared" si="2"/>
        <v/>
      </c>
      <c r="P34" s="31"/>
      <c r="Q34" s="31"/>
    </row>
    <row r="35" spans="1:17" ht="32.25" customHeight="1" x14ac:dyDescent="0.25">
      <c r="A35" s="87"/>
      <c r="B35" s="183" t="s">
        <v>39</v>
      </c>
      <c r="C35" s="32"/>
      <c r="D35" s="33"/>
      <c r="E35" s="32"/>
      <c r="F35" s="33"/>
      <c r="G35" s="32"/>
      <c r="H35" s="33"/>
      <c r="I35" s="35"/>
      <c r="J35" s="33"/>
      <c r="K35" s="32"/>
      <c r="L35" s="33"/>
      <c r="M35" s="32"/>
      <c r="N35" s="33"/>
      <c r="O35" s="51" t="str">
        <f t="shared" si="2"/>
        <v/>
      </c>
      <c r="P35" s="31"/>
      <c r="Q35" s="31"/>
    </row>
    <row r="36" spans="1:17" ht="19.5" customHeight="1" x14ac:dyDescent="0.25">
      <c r="A36" s="87"/>
      <c r="B36" s="183" t="s">
        <v>40</v>
      </c>
      <c r="C36" s="32"/>
      <c r="D36" s="33"/>
      <c r="E36" s="32"/>
      <c r="F36" s="33"/>
      <c r="G36" s="32"/>
      <c r="H36" s="33"/>
      <c r="I36" s="32"/>
      <c r="J36" s="33"/>
      <c r="K36" s="32"/>
      <c r="L36" s="33"/>
      <c r="M36" s="32"/>
      <c r="N36" s="33"/>
      <c r="O36" s="51" t="str">
        <f t="shared" si="2"/>
        <v/>
      </c>
      <c r="P36" s="31"/>
      <c r="Q36" s="31"/>
    </row>
    <row r="37" spans="1:17" s="2" customFormat="1" ht="19.5" customHeight="1" x14ac:dyDescent="0.25">
      <c r="A37" s="88"/>
      <c r="B37" s="185" t="s">
        <v>41</v>
      </c>
      <c r="C37" s="36"/>
      <c r="D37" s="37"/>
      <c r="E37" s="36"/>
      <c r="F37" s="37"/>
      <c r="G37" s="36"/>
      <c r="H37" s="37"/>
      <c r="I37" s="36"/>
      <c r="J37" s="37"/>
      <c r="K37" s="36"/>
      <c r="L37" s="37"/>
      <c r="M37" s="36"/>
      <c r="N37" s="37"/>
      <c r="O37" s="52" t="str">
        <f t="shared" si="2"/>
        <v/>
      </c>
      <c r="P37" s="38"/>
      <c r="Q37" s="38"/>
    </row>
    <row r="38" spans="1:17" s="2" customFormat="1" ht="20.100000000000001" customHeight="1" thickBot="1" x14ac:dyDescent="0.3">
      <c r="A38" s="39"/>
      <c r="B38" s="40"/>
      <c r="C38" s="179" t="s">
        <v>22</v>
      </c>
      <c r="D38" s="179" t="s">
        <v>23</v>
      </c>
      <c r="E38" s="179" t="s">
        <v>22</v>
      </c>
      <c r="F38" s="179" t="s">
        <v>23</v>
      </c>
      <c r="G38" s="179" t="s">
        <v>22</v>
      </c>
      <c r="H38" s="179" t="s">
        <v>23</v>
      </c>
      <c r="I38" s="179" t="s">
        <v>22</v>
      </c>
      <c r="J38" s="179" t="s">
        <v>23</v>
      </c>
      <c r="K38" s="179" t="s">
        <v>22</v>
      </c>
      <c r="L38" s="179" t="s">
        <v>23</v>
      </c>
      <c r="M38" s="179" t="s">
        <v>22</v>
      </c>
      <c r="N38" s="179" t="s">
        <v>23</v>
      </c>
      <c r="O38" s="180" t="s">
        <v>33</v>
      </c>
      <c r="P38" s="38"/>
      <c r="Q38" s="38"/>
    </row>
    <row r="39" spans="1:17" ht="33.75" customHeight="1" x14ac:dyDescent="0.3">
      <c r="A39" s="89" t="str">
        <f>IF((A16)=0,"",(A16))</f>
        <v>ime in priimek voditelja 2</v>
      </c>
      <c r="B39" s="181" t="s">
        <v>34</v>
      </c>
      <c r="C39" s="182" t="str">
        <f>C30</f>
        <v/>
      </c>
      <c r="D39" s="41"/>
      <c r="E39" s="42" t="str">
        <f>E30</f>
        <v/>
      </c>
      <c r="F39" s="41"/>
      <c r="G39" s="42" t="str">
        <f>G30</f>
        <v/>
      </c>
      <c r="H39" s="41"/>
      <c r="I39" s="42" t="str">
        <f>I30</f>
        <v/>
      </c>
      <c r="J39" s="41"/>
      <c r="K39" s="42" t="str">
        <f>K30</f>
        <v/>
      </c>
      <c r="L39" s="41"/>
      <c r="M39" s="42"/>
      <c r="N39" s="41"/>
      <c r="O39" s="51" t="str">
        <f t="shared" ref="O39:O46" si="3">IF((D39+F39+H39+J39+L39+N39)=0,"",(D39+F39+H39+J39+L39+N39))</f>
        <v/>
      </c>
      <c r="P39" s="31"/>
      <c r="Q39" s="31"/>
    </row>
    <row r="40" spans="1:17" ht="19.5" customHeight="1" x14ac:dyDescent="0.25">
      <c r="A40" s="90"/>
      <c r="B40" s="183" t="s">
        <v>35</v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51" t="str">
        <f t="shared" si="3"/>
        <v/>
      </c>
      <c r="P40" s="31"/>
      <c r="Q40" s="31"/>
    </row>
    <row r="41" spans="1:17" ht="19.5" customHeight="1" x14ac:dyDescent="0.25">
      <c r="A41" s="90"/>
      <c r="B41" s="183" t="s">
        <v>36</v>
      </c>
      <c r="C41" s="32"/>
      <c r="D41" s="33"/>
      <c r="E41" s="32"/>
      <c r="F41" s="33"/>
      <c r="G41" s="32"/>
      <c r="H41" s="33"/>
      <c r="I41" s="32"/>
      <c r="J41" s="33"/>
      <c r="K41" s="32"/>
      <c r="L41" s="33"/>
      <c r="M41" s="32"/>
      <c r="N41" s="33"/>
      <c r="O41" s="51" t="str">
        <f t="shared" si="3"/>
        <v/>
      </c>
      <c r="P41" s="31"/>
      <c r="Q41" s="31"/>
    </row>
    <row r="42" spans="1:17" ht="19.5" customHeight="1" x14ac:dyDescent="0.25">
      <c r="A42" s="90"/>
      <c r="B42" s="184" t="s">
        <v>37</v>
      </c>
      <c r="C42" s="32"/>
      <c r="D42" s="33"/>
      <c r="E42" s="32"/>
      <c r="F42" s="33"/>
      <c r="G42" s="32"/>
      <c r="H42" s="33"/>
      <c r="I42" s="32"/>
      <c r="J42" s="33"/>
      <c r="K42" s="32"/>
      <c r="L42" s="33"/>
      <c r="M42" s="32"/>
      <c r="N42" s="33"/>
      <c r="O42" s="51" t="str">
        <f t="shared" si="3"/>
        <v/>
      </c>
      <c r="P42" s="31"/>
      <c r="Q42" s="31"/>
    </row>
    <row r="43" spans="1:17" ht="33" customHeight="1" x14ac:dyDescent="0.25">
      <c r="A43" s="90"/>
      <c r="B43" s="183" t="s">
        <v>38</v>
      </c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3"/>
      <c r="O43" s="51" t="str">
        <f t="shared" si="3"/>
        <v/>
      </c>
      <c r="P43" s="31"/>
      <c r="Q43" s="31"/>
    </row>
    <row r="44" spans="1:17" ht="33" customHeight="1" x14ac:dyDescent="0.25">
      <c r="A44" s="90"/>
      <c r="B44" s="183" t="s">
        <v>39</v>
      </c>
      <c r="C44" s="32"/>
      <c r="D44" s="33"/>
      <c r="E44" s="32"/>
      <c r="F44" s="33"/>
      <c r="G44" s="32"/>
      <c r="H44" s="33"/>
      <c r="I44" s="32"/>
      <c r="J44" s="33"/>
      <c r="K44" s="32"/>
      <c r="L44" s="33"/>
      <c r="M44" s="32"/>
      <c r="N44" s="33"/>
      <c r="O44" s="51" t="str">
        <f t="shared" si="3"/>
        <v/>
      </c>
      <c r="P44" s="31"/>
      <c r="Q44" s="31"/>
    </row>
    <row r="45" spans="1:17" ht="19.5" customHeight="1" x14ac:dyDescent="0.25">
      <c r="A45" s="90"/>
      <c r="B45" s="183" t="s">
        <v>40</v>
      </c>
      <c r="C45" s="32"/>
      <c r="D45" s="33"/>
      <c r="E45" s="32"/>
      <c r="F45" s="33"/>
      <c r="G45" s="32"/>
      <c r="H45" s="33"/>
      <c r="I45" s="32"/>
      <c r="J45" s="33"/>
      <c r="K45" s="32"/>
      <c r="L45" s="33"/>
      <c r="M45" s="32"/>
      <c r="N45" s="33"/>
      <c r="O45" s="51" t="str">
        <f t="shared" si="3"/>
        <v/>
      </c>
      <c r="P45" s="31"/>
      <c r="Q45" s="31"/>
    </row>
    <row r="46" spans="1:17" ht="19.5" customHeight="1" x14ac:dyDescent="0.25">
      <c r="A46" s="91"/>
      <c r="B46" s="186" t="s">
        <v>41</v>
      </c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  <c r="O46" s="52" t="str">
        <f t="shared" si="3"/>
        <v/>
      </c>
      <c r="P46" s="31"/>
      <c r="Q46" s="31"/>
    </row>
    <row r="47" spans="1:17" ht="15.6" x14ac:dyDescent="0.3">
      <c r="J47" s="21"/>
      <c r="O47" s="1" t="s">
        <v>49</v>
      </c>
    </row>
    <row r="48" spans="1:17" ht="15" customHeight="1" x14ac:dyDescent="0.25">
      <c r="A48" s="21" t="s">
        <v>18</v>
      </c>
      <c r="B48" s="187" t="str">
        <f>IF((B25)=0,"",(B25))</f>
        <v/>
      </c>
      <c r="C48" s="188"/>
      <c r="D48" s="188"/>
      <c r="E48" s="188"/>
      <c r="F48" s="188"/>
      <c r="G48" s="188"/>
      <c r="H48" s="24"/>
      <c r="I48" s="178" t="str">
        <f>IF((I25)=0,"",(I25))</f>
        <v/>
      </c>
      <c r="J48" s="178"/>
      <c r="K48" s="178"/>
      <c r="L48" s="178"/>
      <c r="M48" s="178"/>
      <c r="O48" s="25" t="s">
        <v>19</v>
      </c>
    </row>
    <row r="49" spans="1:17" ht="15" customHeight="1" x14ac:dyDescent="0.25">
      <c r="O49" s="26"/>
    </row>
    <row r="50" spans="1:17" ht="15.6" x14ac:dyDescent="0.3">
      <c r="A50" s="94" t="s">
        <v>32</v>
      </c>
      <c r="B50" s="95"/>
      <c r="C50" s="95"/>
      <c r="D50" s="96"/>
      <c r="E50" s="96"/>
      <c r="F50" s="96"/>
      <c r="G50" s="96"/>
      <c r="H50" s="96"/>
      <c r="I50" s="96"/>
      <c r="J50" s="96"/>
      <c r="K50" s="96"/>
      <c r="L50" s="97"/>
      <c r="M50" s="97"/>
      <c r="N50" s="97"/>
      <c r="O50" s="97"/>
    </row>
    <row r="51" spans="1:17" ht="13.05" customHeight="1" x14ac:dyDescent="0.25">
      <c r="A51" s="31" t="s">
        <v>21</v>
      </c>
      <c r="B51" s="27"/>
    </row>
    <row r="52" spans="1:17" ht="20.100000000000001" customHeight="1" thickBot="1" x14ac:dyDescent="0.3">
      <c r="A52" s="28"/>
      <c r="B52" s="28"/>
      <c r="C52" s="179" t="s">
        <v>22</v>
      </c>
      <c r="D52" s="179" t="s">
        <v>23</v>
      </c>
      <c r="E52" s="179" t="s">
        <v>22</v>
      </c>
      <c r="F52" s="179" t="s">
        <v>23</v>
      </c>
      <c r="G52" s="179" t="s">
        <v>22</v>
      </c>
      <c r="H52" s="179" t="s">
        <v>23</v>
      </c>
      <c r="I52" s="179" t="s">
        <v>22</v>
      </c>
      <c r="J52" s="179" t="s">
        <v>23</v>
      </c>
      <c r="K52" s="179" t="s">
        <v>22</v>
      </c>
      <c r="L52" s="179" t="s">
        <v>23</v>
      </c>
      <c r="M52" s="179" t="s">
        <v>22</v>
      </c>
      <c r="N52" s="179" t="s">
        <v>23</v>
      </c>
      <c r="O52" s="180" t="s">
        <v>33</v>
      </c>
    </row>
    <row r="53" spans="1:17" ht="33" customHeight="1" x14ac:dyDescent="0.3">
      <c r="A53" s="86" t="str">
        <f>IF((A30)=0,"",(A30))</f>
        <v>ime in priimek voditelja 1</v>
      </c>
      <c r="B53" s="181" t="s">
        <v>34</v>
      </c>
      <c r="C53" s="182" t="str">
        <f>IF(('MESEČNA EVIDENCA - člani'!B45)=0,"",'MESEČNA EVIDENCA - člani'!B45)</f>
        <v/>
      </c>
      <c r="D53" s="29"/>
      <c r="E53" s="30" t="str">
        <f>IF(('MESEČNA EVIDENCA - člani'!F45)=0,"",'MESEČNA EVIDENCA - člani'!F45)</f>
        <v/>
      </c>
      <c r="F53" s="29"/>
      <c r="G53" s="30" t="str">
        <f>IF(('MESEČNA EVIDENCA - člani'!J45)=0,"",'MESEČNA EVIDENCA - člani'!J45)</f>
        <v/>
      </c>
      <c r="H53" s="29"/>
      <c r="I53" s="30" t="str">
        <f>IF(('MESEČNA EVIDENCA - člani'!N45)=0,"",'MESEČNA EVIDENCA - člani'!N45)</f>
        <v/>
      </c>
      <c r="J53" s="29"/>
      <c r="K53" s="30" t="str">
        <f>IF(('MESEČNA EVIDENCA - člani'!R45)=0,"",'MESEČNA EVIDENCA - člani'!R45)</f>
        <v/>
      </c>
      <c r="L53" s="29"/>
      <c r="M53" s="30"/>
      <c r="N53" s="29"/>
      <c r="O53" s="50" t="str">
        <f t="shared" ref="O53:O60" si="4">IF((D53+F53+H53+J53+L53+N53)=0,"",(D53+F53+H53+J53+L53+N53))</f>
        <v/>
      </c>
      <c r="P53" s="31"/>
      <c r="Q53" s="31"/>
    </row>
    <row r="54" spans="1:17" ht="19.5" customHeight="1" x14ac:dyDescent="0.25">
      <c r="A54" s="87"/>
      <c r="B54" s="183" t="s">
        <v>35</v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51" t="str">
        <f t="shared" si="4"/>
        <v/>
      </c>
      <c r="P54" s="31"/>
      <c r="Q54" s="31"/>
    </row>
    <row r="55" spans="1:17" ht="19.5" customHeight="1" x14ac:dyDescent="0.25">
      <c r="A55" s="87"/>
      <c r="B55" s="183" t="s">
        <v>36</v>
      </c>
      <c r="C55" s="32"/>
      <c r="D55" s="33"/>
      <c r="E55" s="32"/>
      <c r="F55" s="33"/>
      <c r="G55" s="32"/>
      <c r="H55" s="33"/>
      <c r="I55" s="32"/>
      <c r="J55" s="33"/>
      <c r="K55" s="32"/>
      <c r="L55" s="33"/>
      <c r="M55" s="32"/>
      <c r="N55" s="33"/>
      <c r="O55" s="51" t="str">
        <f t="shared" si="4"/>
        <v/>
      </c>
      <c r="P55" s="31"/>
      <c r="Q55" s="31"/>
    </row>
    <row r="56" spans="1:17" ht="23.25" customHeight="1" x14ac:dyDescent="0.25">
      <c r="A56" s="87"/>
      <c r="B56" s="184" t="s">
        <v>37</v>
      </c>
      <c r="C56" s="32"/>
      <c r="D56" s="33"/>
      <c r="E56" s="32"/>
      <c r="F56" s="33"/>
      <c r="G56" s="32"/>
      <c r="H56" s="33"/>
      <c r="I56" s="32"/>
      <c r="J56" s="33"/>
      <c r="K56" s="34"/>
      <c r="L56" s="33"/>
      <c r="M56" s="32"/>
      <c r="N56" s="33"/>
      <c r="O56" s="51" t="str">
        <f t="shared" si="4"/>
        <v/>
      </c>
      <c r="P56" s="31"/>
      <c r="Q56" s="31"/>
    </row>
    <row r="57" spans="1:17" ht="32.25" customHeight="1" x14ac:dyDescent="0.25">
      <c r="A57" s="87"/>
      <c r="B57" s="183" t="s">
        <v>38</v>
      </c>
      <c r="C57" s="32"/>
      <c r="D57" s="33"/>
      <c r="E57" s="32"/>
      <c r="F57" s="33"/>
      <c r="G57" s="32"/>
      <c r="H57" s="33"/>
      <c r="I57" s="32"/>
      <c r="J57" s="33"/>
      <c r="K57" s="32"/>
      <c r="L57" s="33"/>
      <c r="M57" s="32"/>
      <c r="N57" s="33"/>
      <c r="O57" s="51" t="str">
        <f t="shared" si="4"/>
        <v/>
      </c>
      <c r="P57" s="31"/>
      <c r="Q57" s="31"/>
    </row>
    <row r="58" spans="1:17" ht="32.25" customHeight="1" x14ac:dyDescent="0.25">
      <c r="A58" s="87"/>
      <c r="B58" s="183" t="s">
        <v>39</v>
      </c>
      <c r="C58" s="32"/>
      <c r="D58" s="33"/>
      <c r="E58" s="32"/>
      <c r="F58" s="33"/>
      <c r="G58" s="32"/>
      <c r="H58" s="33"/>
      <c r="I58" s="35"/>
      <c r="J58" s="33"/>
      <c r="K58" s="32"/>
      <c r="L58" s="33"/>
      <c r="M58" s="32"/>
      <c r="N58" s="33"/>
      <c r="O58" s="51" t="str">
        <f t="shared" si="4"/>
        <v/>
      </c>
      <c r="P58" s="31"/>
      <c r="Q58" s="31"/>
    </row>
    <row r="59" spans="1:17" ht="19.5" customHeight="1" x14ac:dyDescent="0.25">
      <c r="A59" s="87"/>
      <c r="B59" s="183" t="s">
        <v>40</v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3"/>
      <c r="O59" s="51" t="str">
        <f t="shared" si="4"/>
        <v/>
      </c>
      <c r="P59" s="31"/>
      <c r="Q59" s="31"/>
    </row>
    <row r="60" spans="1:17" s="2" customFormat="1" ht="19.5" customHeight="1" x14ac:dyDescent="0.25">
      <c r="A60" s="88"/>
      <c r="B60" s="185" t="s">
        <v>41</v>
      </c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52" t="str">
        <f t="shared" si="4"/>
        <v/>
      </c>
      <c r="P60" s="38"/>
      <c r="Q60" s="38"/>
    </row>
    <row r="61" spans="1:17" s="2" customFormat="1" ht="20.100000000000001" customHeight="1" thickBot="1" x14ac:dyDescent="0.3">
      <c r="A61" s="39"/>
      <c r="B61" s="40"/>
      <c r="C61" s="179" t="s">
        <v>22</v>
      </c>
      <c r="D61" s="179" t="s">
        <v>23</v>
      </c>
      <c r="E61" s="179" t="s">
        <v>22</v>
      </c>
      <c r="F61" s="179" t="s">
        <v>23</v>
      </c>
      <c r="G61" s="179" t="s">
        <v>22</v>
      </c>
      <c r="H61" s="179" t="s">
        <v>23</v>
      </c>
      <c r="I61" s="179" t="s">
        <v>22</v>
      </c>
      <c r="J61" s="179" t="s">
        <v>23</v>
      </c>
      <c r="K61" s="179" t="s">
        <v>22</v>
      </c>
      <c r="L61" s="179" t="s">
        <v>23</v>
      </c>
      <c r="M61" s="179" t="s">
        <v>22</v>
      </c>
      <c r="N61" s="179" t="s">
        <v>23</v>
      </c>
      <c r="O61" s="49" t="s">
        <v>33</v>
      </c>
      <c r="P61" s="38"/>
      <c r="Q61" s="38"/>
    </row>
    <row r="62" spans="1:17" ht="33.75" customHeight="1" x14ac:dyDescent="0.3">
      <c r="A62" s="89" t="str">
        <f>IF((A39)=0,"",(A39))</f>
        <v>ime in priimek voditelja 2</v>
      </c>
      <c r="B62" s="181" t="s">
        <v>34</v>
      </c>
      <c r="C62" s="189" t="str">
        <f>C53</f>
        <v/>
      </c>
      <c r="D62" s="41"/>
      <c r="E62" s="42" t="str">
        <f>E53</f>
        <v/>
      </c>
      <c r="F62" s="41"/>
      <c r="G62" s="42" t="str">
        <f>G53</f>
        <v/>
      </c>
      <c r="H62" s="41"/>
      <c r="I62" s="42" t="str">
        <f>I53</f>
        <v/>
      </c>
      <c r="J62" s="41"/>
      <c r="K62" s="42" t="str">
        <f>K53</f>
        <v/>
      </c>
      <c r="L62" s="41"/>
      <c r="M62" s="42"/>
      <c r="N62" s="41"/>
      <c r="O62" s="51" t="str">
        <f t="shared" ref="O62:O69" si="5">IF((D62+F62+H62+J62+L62+N62)=0,"",(D62+F62+H62+J62+L62+N62))</f>
        <v/>
      </c>
      <c r="P62" s="31"/>
      <c r="Q62" s="31"/>
    </row>
    <row r="63" spans="1:17" ht="19.5" customHeight="1" x14ac:dyDescent="0.25">
      <c r="A63" s="90"/>
      <c r="B63" s="183" t="s">
        <v>35</v>
      </c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51" t="str">
        <f t="shared" si="5"/>
        <v/>
      </c>
      <c r="P63" s="31"/>
      <c r="Q63" s="31"/>
    </row>
    <row r="64" spans="1:17" ht="19.5" customHeight="1" x14ac:dyDescent="0.25">
      <c r="A64" s="90"/>
      <c r="B64" s="183" t="s">
        <v>36</v>
      </c>
      <c r="C64" s="32"/>
      <c r="D64" s="33"/>
      <c r="E64" s="32"/>
      <c r="F64" s="33"/>
      <c r="G64" s="32"/>
      <c r="H64" s="33"/>
      <c r="I64" s="32"/>
      <c r="J64" s="33"/>
      <c r="K64" s="32"/>
      <c r="L64" s="33"/>
      <c r="M64" s="32"/>
      <c r="N64" s="33"/>
      <c r="O64" s="51" t="str">
        <f t="shared" si="5"/>
        <v/>
      </c>
      <c r="P64" s="31"/>
      <c r="Q64" s="31"/>
    </row>
    <row r="65" spans="1:17" ht="19.5" customHeight="1" x14ac:dyDescent="0.25">
      <c r="A65" s="90"/>
      <c r="B65" s="184" t="s">
        <v>37</v>
      </c>
      <c r="C65" s="32"/>
      <c r="D65" s="33"/>
      <c r="E65" s="32"/>
      <c r="F65" s="33"/>
      <c r="G65" s="32"/>
      <c r="H65" s="33"/>
      <c r="I65" s="32"/>
      <c r="J65" s="33"/>
      <c r="K65" s="32"/>
      <c r="L65" s="33"/>
      <c r="M65" s="32"/>
      <c r="N65" s="33"/>
      <c r="O65" s="51" t="str">
        <f t="shared" si="5"/>
        <v/>
      </c>
      <c r="P65" s="31"/>
      <c r="Q65" s="31"/>
    </row>
    <row r="66" spans="1:17" ht="33" customHeight="1" x14ac:dyDescent="0.25">
      <c r="A66" s="90"/>
      <c r="B66" s="183" t="s">
        <v>38</v>
      </c>
      <c r="C66" s="32"/>
      <c r="D66" s="33"/>
      <c r="E66" s="32"/>
      <c r="F66" s="33"/>
      <c r="G66" s="32"/>
      <c r="H66" s="33"/>
      <c r="I66" s="32"/>
      <c r="J66" s="33"/>
      <c r="K66" s="32"/>
      <c r="L66" s="33"/>
      <c r="M66" s="32"/>
      <c r="N66" s="33"/>
      <c r="O66" s="51" t="str">
        <f t="shared" si="5"/>
        <v/>
      </c>
      <c r="P66" s="31"/>
      <c r="Q66" s="31"/>
    </row>
    <row r="67" spans="1:17" ht="33" customHeight="1" x14ac:dyDescent="0.25">
      <c r="A67" s="90"/>
      <c r="B67" s="183" t="s">
        <v>39</v>
      </c>
      <c r="C67" s="32"/>
      <c r="D67" s="33"/>
      <c r="E67" s="32"/>
      <c r="F67" s="33"/>
      <c r="G67" s="32"/>
      <c r="H67" s="33"/>
      <c r="I67" s="32"/>
      <c r="J67" s="33"/>
      <c r="K67" s="32"/>
      <c r="L67" s="33"/>
      <c r="M67" s="32"/>
      <c r="N67" s="33"/>
      <c r="O67" s="51" t="str">
        <f t="shared" si="5"/>
        <v/>
      </c>
      <c r="P67" s="31"/>
      <c r="Q67" s="31"/>
    </row>
    <row r="68" spans="1:17" ht="19.5" customHeight="1" x14ac:dyDescent="0.25">
      <c r="A68" s="90"/>
      <c r="B68" s="183" t="s">
        <v>40</v>
      </c>
      <c r="C68" s="32"/>
      <c r="D68" s="33"/>
      <c r="E68" s="32"/>
      <c r="F68" s="33"/>
      <c r="G68" s="32"/>
      <c r="H68" s="33"/>
      <c r="I68" s="32"/>
      <c r="J68" s="33"/>
      <c r="K68" s="32"/>
      <c r="L68" s="33"/>
      <c r="M68" s="32"/>
      <c r="N68" s="33"/>
      <c r="O68" s="51" t="str">
        <f t="shared" si="5"/>
        <v/>
      </c>
      <c r="P68" s="31"/>
      <c r="Q68" s="31"/>
    </row>
    <row r="69" spans="1:17" ht="19.5" customHeight="1" x14ac:dyDescent="0.25">
      <c r="A69" s="91"/>
      <c r="B69" s="186" t="s">
        <v>41</v>
      </c>
      <c r="C69" s="36"/>
      <c r="D69" s="37"/>
      <c r="E69" s="36"/>
      <c r="F69" s="37"/>
      <c r="G69" s="36"/>
      <c r="H69" s="37"/>
      <c r="I69" s="36"/>
      <c r="J69" s="37"/>
      <c r="K69" s="36"/>
      <c r="L69" s="37"/>
      <c r="M69" s="36"/>
      <c r="N69" s="37"/>
      <c r="O69" s="52" t="str">
        <f t="shared" si="5"/>
        <v/>
      </c>
      <c r="P69" s="31"/>
      <c r="Q69" s="31"/>
    </row>
    <row r="70" spans="1:17" ht="15.6" x14ac:dyDescent="0.3">
      <c r="J70" s="21"/>
      <c r="O70" s="1" t="s">
        <v>50</v>
      </c>
    </row>
    <row r="71" spans="1:17" ht="15" customHeight="1" x14ac:dyDescent="0.25">
      <c r="A71" s="21" t="s">
        <v>18</v>
      </c>
      <c r="B71" s="187" t="str">
        <f>IF((B48)=0,"",(B48))</f>
        <v/>
      </c>
      <c r="C71" s="188"/>
      <c r="D71" s="188"/>
      <c r="E71" s="188"/>
      <c r="F71" s="188"/>
      <c r="G71" s="188"/>
      <c r="H71" s="24"/>
      <c r="I71" s="178" t="str">
        <f>IF((I48)=0,"",(I48))</f>
        <v/>
      </c>
      <c r="J71" s="178"/>
      <c r="K71" s="178"/>
      <c r="L71" s="178"/>
      <c r="M71" s="178"/>
      <c r="O71" s="25" t="s">
        <v>19</v>
      </c>
    </row>
    <row r="72" spans="1:17" ht="15" customHeight="1" x14ac:dyDescent="0.25">
      <c r="O72" s="26"/>
    </row>
    <row r="73" spans="1:17" ht="15.6" x14ac:dyDescent="0.3">
      <c r="A73" s="94" t="s">
        <v>32</v>
      </c>
      <c r="B73" s="95"/>
      <c r="C73" s="95"/>
      <c r="D73" s="96"/>
      <c r="E73" s="96"/>
      <c r="F73" s="96"/>
      <c r="G73" s="96"/>
      <c r="H73" s="96"/>
      <c r="I73" s="96"/>
      <c r="J73" s="96"/>
      <c r="K73" s="96"/>
      <c r="L73" s="97"/>
      <c r="M73" s="97"/>
      <c r="N73" s="97"/>
      <c r="O73" s="97"/>
    </row>
    <row r="74" spans="1:17" ht="13.05" customHeight="1" x14ac:dyDescent="0.25">
      <c r="A74" s="31" t="s">
        <v>21</v>
      </c>
      <c r="B74" s="27"/>
    </row>
    <row r="75" spans="1:17" ht="20.100000000000001" customHeight="1" thickBot="1" x14ac:dyDescent="0.3">
      <c r="A75" s="28"/>
      <c r="B75" s="28"/>
      <c r="C75" s="179" t="s">
        <v>22</v>
      </c>
      <c r="D75" s="179" t="s">
        <v>23</v>
      </c>
      <c r="E75" s="179" t="s">
        <v>22</v>
      </c>
      <c r="F75" s="179" t="s">
        <v>23</v>
      </c>
      <c r="G75" s="179" t="s">
        <v>22</v>
      </c>
      <c r="H75" s="179" t="s">
        <v>23</v>
      </c>
      <c r="I75" s="179" t="s">
        <v>22</v>
      </c>
      <c r="J75" s="179" t="s">
        <v>23</v>
      </c>
      <c r="K75" s="179" t="s">
        <v>22</v>
      </c>
      <c r="L75" s="179" t="s">
        <v>23</v>
      </c>
      <c r="M75" s="179" t="s">
        <v>22</v>
      </c>
      <c r="N75" s="179" t="s">
        <v>23</v>
      </c>
      <c r="O75" s="180" t="s">
        <v>33</v>
      </c>
    </row>
    <row r="76" spans="1:17" ht="33" customHeight="1" x14ac:dyDescent="0.3">
      <c r="A76" s="86" t="str">
        <f>IF((A53)=0,"",(A53))</f>
        <v>ime in priimek voditelja 1</v>
      </c>
      <c r="B76" s="181" t="s">
        <v>34</v>
      </c>
      <c r="C76" s="182" t="str">
        <f>IF(('MESEČNA EVIDENCA - člani'!B62)=0,"",'MESEČNA EVIDENCA - člani'!B62)</f>
        <v/>
      </c>
      <c r="D76" s="29"/>
      <c r="E76" s="30" t="str">
        <f>IF(('MESEČNA EVIDENCA - člani'!F62)=0,"",'MESEČNA EVIDENCA - člani'!F62)</f>
        <v/>
      </c>
      <c r="F76" s="29"/>
      <c r="G76" s="30" t="str">
        <f>IF(('MESEČNA EVIDENCA - člani'!J62)=0,"",'MESEČNA EVIDENCA - člani'!J62)</f>
        <v/>
      </c>
      <c r="H76" s="29"/>
      <c r="I76" s="30" t="str">
        <f>IF(('MESEČNA EVIDENCA - člani'!N62)=0,"",'MESEČNA EVIDENCA - člani'!N62)</f>
        <v/>
      </c>
      <c r="J76" s="29"/>
      <c r="K76" s="30" t="str">
        <f>IF(('MESEČNA EVIDENCA - člani'!R62)=0,"",'MESEČNA EVIDENCA - člani'!R62)</f>
        <v/>
      </c>
      <c r="L76" s="29"/>
      <c r="M76" s="30"/>
      <c r="N76" s="29"/>
      <c r="O76" s="50" t="str">
        <f t="shared" ref="O76:O83" si="6">IF((D76+F76+H76+J76+L76+N76)=0,"",(D76+F76+H76+J76+L76+N76))</f>
        <v/>
      </c>
      <c r="P76" s="31"/>
      <c r="Q76" s="31"/>
    </row>
    <row r="77" spans="1:17" ht="19.5" customHeight="1" x14ac:dyDescent="0.25">
      <c r="A77" s="87"/>
      <c r="B77" s="183" t="s">
        <v>35</v>
      </c>
      <c r="C77" s="32"/>
      <c r="D77" s="33"/>
      <c r="E77" s="32"/>
      <c r="F77" s="33"/>
      <c r="G77" s="32"/>
      <c r="H77" s="33"/>
      <c r="I77" s="32"/>
      <c r="J77" s="33"/>
      <c r="K77" s="32"/>
      <c r="L77" s="33"/>
      <c r="M77" s="32"/>
      <c r="N77" s="33"/>
      <c r="O77" s="51" t="str">
        <f t="shared" si="6"/>
        <v/>
      </c>
      <c r="P77" s="31"/>
      <c r="Q77" s="31"/>
    </row>
    <row r="78" spans="1:17" ht="19.5" customHeight="1" x14ac:dyDescent="0.25">
      <c r="A78" s="87"/>
      <c r="B78" s="183" t="s">
        <v>36</v>
      </c>
      <c r="C78" s="32"/>
      <c r="D78" s="33"/>
      <c r="E78" s="32"/>
      <c r="F78" s="33"/>
      <c r="G78" s="32"/>
      <c r="H78" s="33"/>
      <c r="I78" s="32"/>
      <c r="J78" s="33"/>
      <c r="K78" s="32"/>
      <c r="L78" s="33"/>
      <c r="M78" s="32"/>
      <c r="N78" s="33"/>
      <c r="O78" s="51" t="str">
        <f t="shared" si="6"/>
        <v/>
      </c>
      <c r="P78" s="31"/>
      <c r="Q78" s="31"/>
    </row>
    <row r="79" spans="1:17" ht="23.25" customHeight="1" x14ac:dyDescent="0.25">
      <c r="A79" s="87"/>
      <c r="B79" s="184" t="s">
        <v>37</v>
      </c>
      <c r="C79" s="32"/>
      <c r="D79" s="33"/>
      <c r="E79" s="32"/>
      <c r="F79" s="33"/>
      <c r="G79" s="32"/>
      <c r="H79" s="33"/>
      <c r="I79" s="32"/>
      <c r="J79" s="33"/>
      <c r="K79" s="34"/>
      <c r="L79" s="33"/>
      <c r="M79" s="32"/>
      <c r="N79" s="33"/>
      <c r="O79" s="51" t="str">
        <f t="shared" si="6"/>
        <v/>
      </c>
      <c r="P79" s="31"/>
      <c r="Q79" s="31"/>
    </row>
    <row r="80" spans="1:17" ht="32.25" customHeight="1" x14ac:dyDescent="0.25">
      <c r="A80" s="87"/>
      <c r="B80" s="183" t="s">
        <v>38</v>
      </c>
      <c r="C80" s="32"/>
      <c r="D80" s="33"/>
      <c r="E80" s="32"/>
      <c r="F80" s="33"/>
      <c r="G80" s="32"/>
      <c r="H80" s="33"/>
      <c r="I80" s="32"/>
      <c r="J80" s="33"/>
      <c r="K80" s="32"/>
      <c r="L80" s="33"/>
      <c r="M80" s="32"/>
      <c r="N80" s="33"/>
      <c r="O80" s="51" t="str">
        <f t="shared" si="6"/>
        <v/>
      </c>
      <c r="P80" s="31"/>
      <c r="Q80" s="31"/>
    </row>
    <row r="81" spans="1:17" ht="32.25" customHeight="1" x14ac:dyDescent="0.25">
      <c r="A81" s="87"/>
      <c r="B81" s="183" t="s">
        <v>39</v>
      </c>
      <c r="C81" s="32"/>
      <c r="D81" s="33"/>
      <c r="E81" s="32"/>
      <c r="F81" s="33"/>
      <c r="G81" s="32"/>
      <c r="H81" s="33"/>
      <c r="I81" s="35"/>
      <c r="J81" s="33"/>
      <c r="K81" s="32"/>
      <c r="L81" s="33"/>
      <c r="M81" s="32"/>
      <c r="N81" s="33"/>
      <c r="O81" s="51" t="str">
        <f t="shared" si="6"/>
        <v/>
      </c>
      <c r="P81" s="31"/>
      <c r="Q81" s="31"/>
    </row>
    <row r="82" spans="1:17" ht="19.5" customHeight="1" x14ac:dyDescent="0.25">
      <c r="A82" s="87"/>
      <c r="B82" s="183" t="s">
        <v>40</v>
      </c>
      <c r="C82" s="32"/>
      <c r="D82" s="33"/>
      <c r="E82" s="32"/>
      <c r="F82" s="33"/>
      <c r="G82" s="32"/>
      <c r="H82" s="33"/>
      <c r="I82" s="32"/>
      <c r="J82" s="33"/>
      <c r="K82" s="32"/>
      <c r="L82" s="33"/>
      <c r="M82" s="32"/>
      <c r="N82" s="33"/>
      <c r="O82" s="51" t="str">
        <f t="shared" si="6"/>
        <v/>
      </c>
      <c r="P82" s="31"/>
      <c r="Q82" s="31"/>
    </row>
    <row r="83" spans="1:17" s="2" customFormat="1" ht="19.5" customHeight="1" x14ac:dyDescent="0.25">
      <c r="A83" s="88"/>
      <c r="B83" s="185" t="s">
        <v>41</v>
      </c>
      <c r="C83" s="36"/>
      <c r="D83" s="37"/>
      <c r="E83" s="36"/>
      <c r="F83" s="37"/>
      <c r="G83" s="36"/>
      <c r="H83" s="37"/>
      <c r="I83" s="36"/>
      <c r="J83" s="37"/>
      <c r="K83" s="36"/>
      <c r="L83" s="37"/>
      <c r="M83" s="36"/>
      <c r="N83" s="37"/>
      <c r="O83" s="52" t="str">
        <f t="shared" si="6"/>
        <v/>
      </c>
      <c r="P83" s="38"/>
      <c r="Q83" s="38"/>
    </row>
    <row r="84" spans="1:17" s="2" customFormat="1" ht="20.100000000000001" customHeight="1" thickBot="1" x14ac:dyDescent="0.3">
      <c r="A84" s="39"/>
      <c r="B84" s="40"/>
      <c r="C84" s="179" t="s">
        <v>22</v>
      </c>
      <c r="D84" s="179" t="s">
        <v>23</v>
      </c>
      <c r="E84" s="179" t="s">
        <v>22</v>
      </c>
      <c r="F84" s="179" t="s">
        <v>23</v>
      </c>
      <c r="G84" s="179" t="s">
        <v>22</v>
      </c>
      <c r="H84" s="179" t="s">
        <v>23</v>
      </c>
      <c r="I84" s="179" t="s">
        <v>22</v>
      </c>
      <c r="J84" s="179" t="s">
        <v>23</v>
      </c>
      <c r="K84" s="179" t="s">
        <v>22</v>
      </c>
      <c r="L84" s="179" t="s">
        <v>23</v>
      </c>
      <c r="M84" s="179" t="s">
        <v>22</v>
      </c>
      <c r="N84" s="179" t="s">
        <v>23</v>
      </c>
      <c r="O84" s="49" t="s">
        <v>33</v>
      </c>
      <c r="P84" s="38"/>
      <c r="Q84" s="38"/>
    </row>
    <row r="85" spans="1:17" ht="33.75" customHeight="1" x14ac:dyDescent="0.3">
      <c r="A85" s="89" t="str">
        <f>IF((A62)=0,"",(A62))</f>
        <v>ime in priimek voditelja 2</v>
      </c>
      <c r="B85" s="181" t="s">
        <v>34</v>
      </c>
      <c r="C85" s="189" t="str">
        <f>C76</f>
        <v/>
      </c>
      <c r="D85" s="41"/>
      <c r="E85" s="42" t="str">
        <f>E76</f>
        <v/>
      </c>
      <c r="F85" s="41"/>
      <c r="G85" s="42" t="str">
        <f>G76</f>
        <v/>
      </c>
      <c r="H85" s="41"/>
      <c r="I85" s="42" t="str">
        <f>I76</f>
        <v/>
      </c>
      <c r="J85" s="41"/>
      <c r="K85" s="42" t="str">
        <f>K76</f>
        <v/>
      </c>
      <c r="L85" s="41"/>
      <c r="M85" s="42"/>
      <c r="N85" s="41"/>
      <c r="O85" s="51" t="str">
        <f t="shared" ref="O85:O92" si="7">IF((D85+F85+H85+J85+L85+N85)=0,"",(D85+F85+H85+J85+L85+N85))</f>
        <v/>
      </c>
      <c r="P85" s="31"/>
      <c r="Q85" s="31"/>
    </row>
    <row r="86" spans="1:17" ht="19.5" customHeight="1" x14ac:dyDescent="0.25">
      <c r="A86" s="90"/>
      <c r="B86" s="183" t="s">
        <v>35</v>
      </c>
      <c r="C86" s="32"/>
      <c r="D86" s="33"/>
      <c r="E86" s="32"/>
      <c r="F86" s="33"/>
      <c r="G86" s="32"/>
      <c r="H86" s="33"/>
      <c r="I86" s="32"/>
      <c r="J86" s="33"/>
      <c r="K86" s="32"/>
      <c r="L86" s="33"/>
      <c r="M86" s="32"/>
      <c r="N86" s="33"/>
      <c r="O86" s="51" t="str">
        <f t="shared" si="7"/>
        <v/>
      </c>
      <c r="P86" s="31"/>
      <c r="Q86" s="31"/>
    </row>
    <row r="87" spans="1:17" ht="19.5" customHeight="1" x14ac:dyDescent="0.25">
      <c r="A87" s="90"/>
      <c r="B87" s="183" t="s">
        <v>36</v>
      </c>
      <c r="C87" s="32"/>
      <c r="D87" s="33"/>
      <c r="E87" s="32"/>
      <c r="F87" s="33"/>
      <c r="G87" s="32"/>
      <c r="H87" s="33"/>
      <c r="I87" s="32"/>
      <c r="J87" s="33"/>
      <c r="K87" s="32"/>
      <c r="L87" s="33"/>
      <c r="M87" s="32"/>
      <c r="N87" s="33"/>
      <c r="O87" s="51" t="str">
        <f t="shared" si="7"/>
        <v/>
      </c>
      <c r="P87" s="31"/>
      <c r="Q87" s="31"/>
    </row>
    <row r="88" spans="1:17" ht="19.5" customHeight="1" x14ac:dyDescent="0.25">
      <c r="A88" s="90"/>
      <c r="B88" s="184" t="s">
        <v>37</v>
      </c>
      <c r="C88" s="32"/>
      <c r="D88" s="33"/>
      <c r="E88" s="32"/>
      <c r="F88" s="33"/>
      <c r="G88" s="32"/>
      <c r="H88" s="33"/>
      <c r="I88" s="32"/>
      <c r="J88" s="33"/>
      <c r="K88" s="32"/>
      <c r="L88" s="33"/>
      <c r="M88" s="32"/>
      <c r="N88" s="33"/>
      <c r="O88" s="51" t="str">
        <f t="shared" si="7"/>
        <v/>
      </c>
      <c r="P88" s="31"/>
      <c r="Q88" s="31"/>
    </row>
    <row r="89" spans="1:17" ht="33" customHeight="1" x14ac:dyDescent="0.25">
      <c r="A89" s="90"/>
      <c r="B89" s="183" t="s">
        <v>38</v>
      </c>
      <c r="C89" s="32"/>
      <c r="D89" s="33"/>
      <c r="E89" s="32"/>
      <c r="F89" s="33"/>
      <c r="G89" s="32"/>
      <c r="H89" s="33"/>
      <c r="I89" s="32"/>
      <c r="J89" s="33"/>
      <c r="K89" s="32"/>
      <c r="L89" s="33"/>
      <c r="M89" s="32"/>
      <c r="N89" s="33"/>
      <c r="O89" s="51" t="str">
        <f t="shared" si="7"/>
        <v/>
      </c>
      <c r="P89" s="31"/>
      <c r="Q89" s="31"/>
    </row>
    <row r="90" spans="1:17" ht="33" customHeight="1" x14ac:dyDescent="0.25">
      <c r="A90" s="90"/>
      <c r="B90" s="183" t="s">
        <v>39</v>
      </c>
      <c r="C90" s="32"/>
      <c r="D90" s="33"/>
      <c r="E90" s="32"/>
      <c r="F90" s="33"/>
      <c r="G90" s="32"/>
      <c r="H90" s="33"/>
      <c r="I90" s="32"/>
      <c r="J90" s="33"/>
      <c r="K90" s="32"/>
      <c r="L90" s="33"/>
      <c r="M90" s="32"/>
      <c r="N90" s="33"/>
      <c r="O90" s="51" t="str">
        <f t="shared" si="7"/>
        <v/>
      </c>
      <c r="P90" s="31"/>
      <c r="Q90" s="31"/>
    </row>
    <row r="91" spans="1:17" ht="19.5" customHeight="1" x14ac:dyDescent="0.25">
      <c r="A91" s="90"/>
      <c r="B91" s="183" t="s">
        <v>40</v>
      </c>
      <c r="C91" s="32"/>
      <c r="D91" s="33"/>
      <c r="E91" s="32"/>
      <c r="F91" s="33"/>
      <c r="G91" s="32"/>
      <c r="H91" s="33"/>
      <c r="I91" s="32"/>
      <c r="J91" s="33"/>
      <c r="K91" s="32"/>
      <c r="L91" s="33"/>
      <c r="M91" s="32"/>
      <c r="N91" s="33"/>
      <c r="O91" s="51" t="str">
        <f t="shared" si="7"/>
        <v/>
      </c>
      <c r="P91" s="31"/>
      <c r="Q91" s="31"/>
    </row>
    <row r="92" spans="1:17" ht="19.5" customHeight="1" x14ac:dyDescent="0.25">
      <c r="A92" s="91"/>
      <c r="B92" s="186" t="s">
        <v>41</v>
      </c>
      <c r="C92" s="36"/>
      <c r="D92" s="37"/>
      <c r="E92" s="36"/>
      <c r="F92" s="37"/>
      <c r="G92" s="36"/>
      <c r="H92" s="37"/>
      <c r="I92" s="36"/>
      <c r="J92" s="37"/>
      <c r="K92" s="36"/>
      <c r="L92" s="37"/>
      <c r="M92" s="36"/>
      <c r="N92" s="37"/>
      <c r="O92" s="52" t="str">
        <f t="shared" si="7"/>
        <v/>
      </c>
      <c r="P92" s="31"/>
      <c r="Q92" s="31"/>
    </row>
    <row r="93" spans="1:17" ht="15.6" x14ac:dyDescent="0.3">
      <c r="J93" s="21"/>
      <c r="O93" s="1" t="s">
        <v>51</v>
      </c>
    </row>
    <row r="94" spans="1:17" ht="15" customHeight="1" x14ac:dyDescent="0.25">
      <c r="A94" s="21" t="s">
        <v>18</v>
      </c>
      <c r="B94" s="187" t="str">
        <f>IF((B71)=0,"",(B71))</f>
        <v/>
      </c>
      <c r="C94" s="188"/>
      <c r="D94" s="188"/>
      <c r="E94" s="188"/>
      <c r="F94" s="188"/>
      <c r="G94" s="188"/>
      <c r="H94" s="24"/>
      <c r="I94" s="178" t="str">
        <f>IF((I71)=0,"",(I71))</f>
        <v/>
      </c>
      <c r="J94" s="178"/>
      <c r="K94" s="178"/>
      <c r="L94" s="178"/>
      <c r="M94" s="178"/>
      <c r="N94" s="24"/>
      <c r="O94" s="25" t="s">
        <v>19</v>
      </c>
    </row>
    <row r="95" spans="1:17" ht="15" customHeight="1" x14ac:dyDescent="0.25">
      <c r="O95" s="26"/>
    </row>
    <row r="96" spans="1:17" ht="15.6" x14ac:dyDescent="0.3">
      <c r="A96" s="94" t="s">
        <v>32</v>
      </c>
      <c r="B96" s="95"/>
      <c r="C96" s="95"/>
      <c r="D96" s="96"/>
      <c r="E96" s="96"/>
      <c r="F96" s="96"/>
      <c r="G96" s="96"/>
      <c r="H96" s="96"/>
      <c r="I96" s="96"/>
      <c r="J96" s="96"/>
      <c r="K96" s="96"/>
      <c r="L96" s="97"/>
      <c r="M96" s="97"/>
      <c r="N96" s="97"/>
      <c r="O96" s="97"/>
    </row>
    <row r="97" spans="1:17" ht="13.05" customHeight="1" x14ac:dyDescent="0.25">
      <c r="A97" s="31" t="s">
        <v>21</v>
      </c>
      <c r="B97" s="27"/>
    </row>
    <row r="98" spans="1:17" ht="20.100000000000001" customHeight="1" thickBot="1" x14ac:dyDescent="0.3">
      <c r="A98" s="28"/>
      <c r="B98" s="28"/>
      <c r="C98" s="179" t="s">
        <v>22</v>
      </c>
      <c r="D98" s="179" t="s">
        <v>23</v>
      </c>
      <c r="E98" s="179" t="s">
        <v>22</v>
      </c>
      <c r="F98" s="179" t="s">
        <v>23</v>
      </c>
      <c r="G98" s="179" t="s">
        <v>22</v>
      </c>
      <c r="H98" s="179" t="s">
        <v>23</v>
      </c>
      <c r="I98" s="179" t="s">
        <v>22</v>
      </c>
      <c r="J98" s="179" t="s">
        <v>23</v>
      </c>
      <c r="K98" s="179" t="s">
        <v>22</v>
      </c>
      <c r="L98" s="179" t="s">
        <v>23</v>
      </c>
      <c r="M98" s="179" t="s">
        <v>22</v>
      </c>
      <c r="N98" s="179" t="s">
        <v>23</v>
      </c>
      <c r="O98" s="180" t="s">
        <v>33</v>
      </c>
    </row>
    <row r="99" spans="1:17" ht="33" customHeight="1" x14ac:dyDescent="0.3">
      <c r="A99" s="86" t="str">
        <f>IF((A76)=0,"",(A76))</f>
        <v>ime in priimek voditelja 1</v>
      </c>
      <c r="B99" s="181" t="s">
        <v>34</v>
      </c>
      <c r="C99" s="182" t="str">
        <f>IF(('MESEČNA EVIDENCA - člani'!B79)=0,"",'MESEČNA EVIDENCA - člani'!B79)</f>
        <v/>
      </c>
      <c r="D99" s="29"/>
      <c r="E99" s="30" t="str">
        <f>IF(('MESEČNA EVIDENCA - člani'!F79)=0,"",'MESEČNA EVIDENCA - člani'!F79)</f>
        <v/>
      </c>
      <c r="F99" s="29"/>
      <c r="G99" s="30" t="str">
        <f>IF(('MESEČNA EVIDENCA - člani'!J79)=0,"",'MESEČNA EVIDENCA - člani'!J79)</f>
        <v/>
      </c>
      <c r="H99" s="29"/>
      <c r="I99" s="30" t="str">
        <f>IF(('MESEČNA EVIDENCA - člani'!N79)=0,"",'MESEČNA EVIDENCA - člani'!N79)</f>
        <v/>
      </c>
      <c r="J99" s="29"/>
      <c r="K99" s="30" t="str">
        <f>IF(('MESEČNA EVIDENCA - člani'!R79)=0,"",'MESEČNA EVIDENCA - člani'!R79)</f>
        <v/>
      </c>
      <c r="L99" s="29"/>
      <c r="M99" s="30"/>
      <c r="N99" s="29"/>
      <c r="O99" s="50" t="str">
        <f t="shared" ref="O99:O106" si="8">IF((D99+F99+H99+J99+L99+N99)=0,"",(D99+F99+H99+J99+L99+N99))</f>
        <v/>
      </c>
      <c r="P99" s="31"/>
      <c r="Q99" s="31"/>
    </row>
    <row r="100" spans="1:17" ht="19.5" customHeight="1" x14ac:dyDescent="0.25">
      <c r="A100" s="87"/>
      <c r="B100" s="183" t="s">
        <v>35</v>
      </c>
      <c r="C100" s="32"/>
      <c r="D100" s="33"/>
      <c r="E100" s="32"/>
      <c r="F100" s="33"/>
      <c r="G100" s="32"/>
      <c r="H100" s="33"/>
      <c r="I100" s="32"/>
      <c r="J100" s="33"/>
      <c r="K100" s="32"/>
      <c r="L100" s="33"/>
      <c r="M100" s="32"/>
      <c r="N100" s="33"/>
      <c r="O100" s="51" t="str">
        <f t="shared" si="8"/>
        <v/>
      </c>
      <c r="P100" s="31"/>
      <c r="Q100" s="31"/>
    </row>
    <row r="101" spans="1:17" ht="19.5" customHeight="1" x14ac:dyDescent="0.25">
      <c r="A101" s="87"/>
      <c r="B101" s="183" t="s">
        <v>36</v>
      </c>
      <c r="C101" s="32"/>
      <c r="D101" s="33"/>
      <c r="E101" s="32"/>
      <c r="F101" s="33"/>
      <c r="G101" s="32"/>
      <c r="H101" s="33"/>
      <c r="I101" s="32"/>
      <c r="J101" s="33"/>
      <c r="K101" s="32"/>
      <c r="L101" s="33"/>
      <c r="M101" s="32"/>
      <c r="N101" s="33"/>
      <c r="O101" s="51" t="str">
        <f t="shared" si="8"/>
        <v/>
      </c>
      <c r="P101" s="31"/>
      <c r="Q101" s="31"/>
    </row>
    <row r="102" spans="1:17" ht="23.25" customHeight="1" x14ac:dyDescent="0.25">
      <c r="A102" s="87"/>
      <c r="B102" s="184" t="s">
        <v>37</v>
      </c>
      <c r="C102" s="32"/>
      <c r="D102" s="33"/>
      <c r="E102" s="32"/>
      <c r="F102" s="33"/>
      <c r="G102" s="32"/>
      <c r="H102" s="33"/>
      <c r="I102" s="32"/>
      <c r="J102" s="33"/>
      <c r="K102" s="34"/>
      <c r="L102" s="33"/>
      <c r="M102" s="32"/>
      <c r="N102" s="33"/>
      <c r="O102" s="51" t="str">
        <f t="shared" si="8"/>
        <v/>
      </c>
      <c r="P102" s="31"/>
      <c r="Q102" s="31"/>
    </row>
    <row r="103" spans="1:17" ht="32.25" customHeight="1" x14ac:dyDescent="0.25">
      <c r="A103" s="87"/>
      <c r="B103" s="183" t="s">
        <v>38</v>
      </c>
      <c r="C103" s="32"/>
      <c r="D103" s="33"/>
      <c r="E103" s="32"/>
      <c r="F103" s="33"/>
      <c r="G103" s="32"/>
      <c r="H103" s="33"/>
      <c r="I103" s="32"/>
      <c r="J103" s="33"/>
      <c r="K103" s="32"/>
      <c r="L103" s="33"/>
      <c r="M103" s="32"/>
      <c r="N103" s="33"/>
      <c r="O103" s="51" t="str">
        <f t="shared" si="8"/>
        <v/>
      </c>
      <c r="P103" s="31"/>
      <c r="Q103" s="31"/>
    </row>
    <row r="104" spans="1:17" ht="32.25" customHeight="1" x14ac:dyDescent="0.25">
      <c r="A104" s="87"/>
      <c r="B104" s="183" t="s">
        <v>39</v>
      </c>
      <c r="C104" s="32"/>
      <c r="D104" s="33"/>
      <c r="E104" s="32"/>
      <c r="F104" s="33"/>
      <c r="G104" s="32"/>
      <c r="H104" s="33"/>
      <c r="I104" s="35"/>
      <c r="J104" s="33"/>
      <c r="K104" s="32"/>
      <c r="L104" s="33"/>
      <c r="M104" s="32"/>
      <c r="N104" s="33"/>
      <c r="O104" s="51" t="str">
        <f t="shared" si="8"/>
        <v/>
      </c>
      <c r="P104" s="31"/>
      <c r="Q104" s="31"/>
    </row>
    <row r="105" spans="1:17" ht="19.5" customHeight="1" x14ac:dyDescent="0.25">
      <c r="A105" s="87"/>
      <c r="B105" s="183" t="s">
        <v>40</v>
      </c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51" t="str">
        <f t="shared" si="8"/>
        <v/>
      </c>
      <c r="P105" s="31"/>
      <c r="Q105" s="31"/>
    </row>
    <row r="106" spans="1:17" s="2" customFormat="1" ht="19.5" customHeight="1" x14ac:dyDescent="0.25">
      <c r="A106" s="88"/>
      <c r="B106" s="185" t="s">
        <v>41</v>
      </c>
      <c r="C106" s="36"/>
      <c r="D106" s="37"/>
      <c r="E106" s="36"/>
      <c r="F106" s="37"/>
      <c r="G106" s="36"/>
      <c r="H106" s="37"/>
      <c r="I106" s="36"/>
      <c r="J106" s="37"/>
      <c r="K106" s="36"/>
      <c r="L106" s="37"/>
      <c r="M106" s="36"/>
      <c r="N106" s="37"/>
      <c r="O106" s="52" t="str">
        <f t="shared" si="8"/>
        <v/>
      </c>
      <c r="P106" s="38"/>
      <c r="Q106" s="38"/>
    </row>
    <row r="107" spans="1:17" s="2" customFormat="1" ht="20.100000000000001" customHeight="1" thickBot="1" x14ac:dyDescent="0.3">
      <c r="A107" s="39"/>
      <c r="B107" s="40"/>
      <c r="C107" s="179" t="s">
        <v>22</v>
      </c>
      <c r="D107" s="179" t="s">
        <v>23</v>
      </c>
      <c r="E107" s="179" t="s">
        <v>22</v>
      </c>
      <c r="F107" s="179" t="s">
        <v>23</v>
      </c>
      <c r="G107" s="179" t="s">
        <v>22</v>
      </c>
      <c r="H107" s="179" t="s">
        <v>23</v>
      </c>
      <c r="I107" s="179" t="s">
        <v>22</v>
      </c>
      <c r="J107" s="179" t="s">
        <v>23</v>
      </c>
      <c r="K107" s="179" t="s">
        <v>22</v>
      </c>
      <c r="L107" s="179" t="s">
        <v>23</v>
      </c>
      <c r="M107" s="179" t="s">
        <v>22</v>
      </c>
      <c r="N107" s="179" t="s">
        <v>23</v>
      </c>
      <c r="O107" s="49" t="s">
        <v>33</v>
      </c>
      <c r="P107" s="38"/>
      <c r="Q107" s="38"/>
    </row>
    <row r="108" spans="1:17" ht="33.75" customHeight="1" x14ac:dyDescent="0.3">
      <c r="A108" s="89" t="str">
        <f>IF((A85)=0,"",(A85))</f>
        <v>ime in priimek voditelja 2</v>
      </c>
      <c r="B108" s="181" t="s">
        <v>34</v>
      </c>
      <c r="C108" s="189" t="str">
        <f>C99</f>
        <v/>
      </c>
      <c r="D108" s="41"/>
      <c r="E108" s="42" t="str">
        <f>E99</f>
        <v/>
      </c>
      <c r="F108" s="41"/>
      <c r="G108" s="42" t="str">
        <f>G99</f>
        <v/>
      </c>
      <c r="H108" s="41"/>
      <c r="I108" s="42" t="str">
        <f>I99</f>
        <v/>
      </c>
      <c r="J108" s="41"/>
      <c r="K108" s="42" t="str">
        <f>K99</f>
        <v/>
      </c>
      <c r="L108" s="41"/>
      <c r="M108" s="42"/>
      <c r="N108" s="41"/>
      <c r="O108" s="51" t="str">
        <f t="shared" ref="O108:O115" si="9">IF((D108+F108+H108+J108+L108+N108)=0,"",(D108+F108+H108+J108+L108+N108))</f>
        <v/>
      </c>
      <c r="P108" s="31"/>
      <c r="Q108" s="31"/>
    </row>
    <row r="109" spans="1:17" ht="19.5" customHeight="1" x14ac:dyDescent="0.25">
      <c r="A109" s="90"/>
      <c r="B109" s="183" t="s">
        <v>35</v>
      </c>
      <c r="C109" s="32"/>
      <c r="D109" s="33"/>
      <c r="E109" s="32"/>
      <c r="F109" s="33"/>
      <c r="G109" s="32"/>
      <c r="H109" s="33"/>
      <c r="I109" s="32"/>
      <c r="J109" s="33"/>
      <c r="K109" s="32"/>
      <c r="L109" s="33"/>
      <c r="M109" s="32"/>
      <c r="N109" s="33"/>
      <c r="O109" s="51" t="str">
        <f t="shared" si="9"/>
        <v/>
      </c>
      <c r="P109" s="31"/>
      <c r="Q109" s="31"/>
    </row>
    <row r="110" spans="1:17" ht="19.5" customHeight="1" x14ac:dyDescent="0.25">
      <c r="A110" s="90"/>
      <c r="B110" s="183" t="s">
        <v>36</v>
      </c>
      <c r="C110" s="32"/>
      <c r="D110" s="33"/>
      <c r="E110" s="32"/>
      <c r="F110" s="33"/>
      <c r="G110" s="32"/>
      <c r="H110" s="33"/>
      <c r="I110" s="32"/>
      <c r="J110" s="33"/>
      <c r="K110" s="32"/>
      <c r="L110" s="33"/>
      <c r="M110" s="32"/>
      <c r="N110" s="33"/>
      <c r="O110" s="51" t="str">
        <f t="shared" si="9"/>
        <v/>
      </c>
      <c r="P110" s="31"/>
      <c r="Q110" s="31"/>
    </row>
    <row r="111" spans="1:17" ht="19.5" customHeight="1" x14ac:dyDescent="0.25">
      <c r="A111" s="90"/>
      <c r="B111" s="184" t="s">
        <v>37</v>
      </c>
      <c r="C111" s="32"/>
      <c r="D111" s="33"/>
      <c r="E111" s="32"/>
      <c r="F111" s="33"/>
      <c r="G111" s="32"/>
      <c r="H111" s="33"/>
      <c r="I111" s="32"/>
      <c r="J111" s="33"/>
      <c r="K111" s="32"/>
      <c r="L111" s="33"/>
      <c r="M111" s="32"/>
      <c r="N111" s="33"/>
      <c r="O111" s="51" t="str">
        <f t="shared" si="9"/>
        <v/>
      </c>
      <c r="P111" s="31"/>
      <c r="Q111" s="31"/>
    </row>
    <row r="112" spans="1:17" ht="33" customHeight="1" x14ac:dyDescent="0.25">
      <c r="A112" s="90"/>
      <c r="B112" s="183" t="s">
        <v>38</v>
      </c>
      <c r="C112" s="32"/>
      <c r="D112" s="33"/>
      <c r="E112" s="32"/>
      <c r="F112" s="33"/>
      <c r="G112" s="32"/>
      <c r="H112" s="33"/>
      <c r="I112" s="32"/>
      <c r="J112" s="33"/>
      <c r="K112" s="32"/>
      <c r="L112" s="33"/>
      <c r="M112" s="32"/>
      <c r="N112" s="33"/>
      <c r="O112" s="51" t="str">
        <f t="shared" si="9"/>
        <v/>
      </c>
      <c r="P112" s="31"/>
      <c r="Q112" s="31"/>
    </row>
    <row r="113" spans="1:17" ht="33" customHeight="1" x14ac:dyDescent="0.25">
      <c r="A113" s="90"/>
      <c r="B113" s="183" t="s">
        <v>39</v>
      </c>
      <c r="C113" s="32"/>
      <c r="D113" s="33"/>
      <c r="E113" s="32"/>
      <c r="F113" s="33"/>
      <c r="G113" s="32"/>
      <c r="H113" s="33"/>
      <c r="I113" s="32"/>
      <c r="J113" s="33"/>
      <c r="K113" s="32"/>
      <c r="L113" s="33"/>
      <c r="M113" s="32"/>
      <c r="N113" s="33"/>
      <c r="O113" s="51" t="str">
        <f t="shared" si="9"/>
        <v/>
      </c>
      <c r="P113" s="31"/>
      <c r="Q113" s="31"/>
    </row>
    <row r="114" spans="1:17" ht="19.5" customHeight="1" x14ac:dyDescent="0.25">
      <c r="A114" s="90"/>
      <c r="B114" s="183" t="s">
        <v>40</v>
      </c>
      <c r="C114" s="32"/>
      <c r="D114" s="33"/>
      <c r="E114" s="32"/>
      <c r="F114" s="33"/>
      <c r="G114" s="32"/>
      <c r="H114" s="33"/>
      <c r="I114" s="32"/>
      <c r="J114" s="33"/>
      <c r="K114" s="32"/>
      <c r="L114" s="33"/>
      <c r="M114" s="32"/>
      <c r="N114" s="33"/>
      <c r="O114" s="51" t="str">
        <f t="shared" si="9"/>
        <v/>
      </c>
      <c r="P114" s="31"/>
      <c r="Q114" s="31"/>
    </row>
    <row r="115" spans="1:17" ht="24" customHeight="1" x14ac:dyDescent="0.25">
      <c r="A115" s="91"/>
      <c r="B115" s="186" t="s">
        <v>41</v>
      </c>
      <c r="C115" s="36"/>
      <c r="D115" s="37"/>
      <c r="E115" s="36"/>
      <c r="F115" s="37"/>
      <c r="G115" s="36"/>
      <c r="H115" s="37"/>
      <c r="I115" s="36"/>
      <c r="J115" s="37"/>
      <c r="K115" s="36"/>
      <c r="L115" s="37"/>
      <c r="M115" s="36"/>
      <c r="N115" s="37"/>
      <c r="O115" s="52" t="str">
        <f t="shared" si="9"/>
        <v/>
      </c>
      <c r="P115" s="31"/>
      <c r="Q115" s="31"/>
    </row>
    <row r="116" spans="1:17" ht="15.6" x14ac:dyDescent="0.3">
      <c r="B116" s="22"/>
      <c r="J116" s="21"/>
      <c r="O116" s="1" t="s">
        <v>52</v>
      </c>
    </row>
    <row r="117" spans="1:17" ht="15" customHeight="1" x14ac:dyDescent="0.25">
      <c r="A117" s="21" t="s">
        <v>18</v>
      </c>
      <c r="B117" s="187" t="str">
        <f>IF((B94)=0,"",(B94))</f>
        <v/>
      </c>
      <c r="C117" s="188"/>
      <c r="D117" s="188"/>
      <c r="E117" s="188"/>
      <c r="F117" s="188"/>
      <c r="G117" s="188"/>
      <c r="H117" s="24"/>
      <c r="I117" s="178" t="str">
        <f>IF((I94)=0,"",(I94))</f>
        <v/>
      </c>
      <c r="J117" s="178"/>
      <c r="K117" s="178"/>
      <c r="L117" s="178"/>
      <c r="M117" s="178"/>
      <c r="O117" s="25" t="s">
        <v>19</v>
      </c>
    </row>
    <row r="118" spans="1:17" ht="15" customHeight="1" x14ac:dyDescent="0.25">
      <c r="O118" s="26"/>
    </row>
    <row r="119" spans="1:17" ht="15.6" x14ac:dyDescent="0.3">
      <c r="A119" s="94" t="s">
        <v>32</v>
      </c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7"/>
      <c r="M119" s="97"/>
      <c r="N119" s="97"/>
      <c r="O119" s="97"/>
    </row>
    <row r="120" spans="1:17" ht="13.05" customHeight="1" x14ac:dyDescent="0.25">
      <c r="A120" s="31" t="s">
        <v>21</v>
      </c>
      <c r="B120" s="27"/>
    </row>
    <row r="121" spans="1:17" ht="20.100000000000001" customHeight="1" thickBot="1" x14ac:dyDescent="0.3">
      <c r="A121" s="28"/>
      <c r="B121" s="28"/>
      <c r="C121" s="179" t="s">
        <v>22</v>
      </c>
      <c r="D121" s="179" t="s">
        <v>23</v>
      </c>
      <c r="E121" s="179" t="s">
        <v>22</v>
      </c>
      <c r="F121" s="179" t="s">
        <v>23</v>
      </c>
      <c r="G121" s="179" t="s">
        <v>22</v>
      </c>
      <c r="H121" s="179" t="s">
        <v>23</v>
      </c>
      <c r="I121" s="179" t="s">
        <v>22</v>
      </c>
      <c r="J121" s="179" t="s">
        <v>23</v>
      </c>
      <c r="K121" s="179" t="s">
        <v>22</v>
      </c>
      <c r="L121" s="179" t="s">
        <v>23</v>
      </c>
      <c r="M121" s="179" t="s">
        <v>22</v>
      </c>
      <c r="N121" s="179" t="s">
        <v>23</v>
      </c>
      <c r="O121" s="180" t="s">
        <v>33</v>
      </c>
    </row>
    <row r="122" spans="1:17" ht="33" customHeight="1" x14ac:dyDescent="0.3">
      <c r="A122" s="86" t="str">
        <f>IF((A99)=0,"",(A99))</f>
        <v>ime in priimek voditelja 1</v>
      </c>
      <c r="B122" s="181" t="s">
        <v>34</v>
      </c>
      <c r="C122" s="182" t="str">
        <f>IF(('MESEČNA EVIDENCA - člani'!B96)=0,"",'MESEČNA EVIDENCA - člani'!B96)</f>
        <v/>
      </c>
      <c r="D122" s="29"/>
      <c r="E122" s="30" t="str">
        <f>IF(('MESEČNA EVIDENCA - člani'!F96)=0,"",'MESEČNA EVIDENCA - člani'!F96)</f>
        <v/>
      </c>
      <c r="F122" s="29"/>
      <c r="G122" s="30" t="str">
        <f>IF(('MESEČNA EVIDENCA - člani'!J96)=0,"",'MESEČNA EVIDENCA - člani'!J96)</f>
        <v/>
      </c>
      <c r="H122" s="29"/>
      <c r="I122" s="30" t="str">
        <f>IF(('MESEČNA EVIDENCA - člani'!N96)=0,"",'MESEČNA EVIDENCA - člani'!N96)</f>
        <v/>
      </c>
      <c r="J122" s="29"/>
      <c r="K122" s="30" t="str">
        <f>IF(('MESEČNA EVIDENCA - člani'!R96)=0,"",'MESEČNA EVIDENCA - člani'!R96)</f>
        <v/>
      </c>
      <c r="L122" s="29"/>
      <c r="M122" s="30"/>
      <c r="N122" s="29"/>
      <c r="O122" s="50" t="str">
        <f t="shared" ref="O122:O129" si="10">IF((D122+F122+H122+J122+L122+N122)=0,"",(D122+F122+H122+J122+L122+N122))</f>
        <v/>
      </c>
      <c r="P122" s="31"/>
      <c r="Q122" s="31"/>
    </row>
    <row r="123" spans="1:17" ht="19.5" customHeight="1" x14ac:dyDescent="0.25">
      <c r="A123" s="87"/>
      <c r="B123" s="183" t="s">
        <v>35</v>
      </c>
      <c r="C123" s="32"/>
      <c r="D123" s="33"/>
      <c r="E123" s="32"/>
      <c r="F123" s="33"/>
      <c r="G123" s="32"/>
      <c r="H123" s="33"/>
      <c r="I123" s="32"/>
      <c r="J123" s="33"/>
      <c r="K123" s="32"/>
      <c r="L123" s="33"/>
      <c r="M123" s="32"/>
      <c r="N123" s="33"/>
      <c r="O123" s="51" t="str">
        <f t="shared" si="10"/>
        <v/>
      </c>
      <c r="P123" s="31"/>
      <c r="Q123" s="31"/>
    </row>
    <row r="124" spans="1:17" ht="19.5" customHeight="1" x14ac:dyDescent="0.25">
      <c r="A124" s="87"/>
      <c r="B124" s="183" t="s">
        <v>36</v>
      </c>
      <c r="C124" s="32"/>
      <c r="D124" s="33"/>
      <c r="E124" s="32"/>
      <c r="F124" s="33"/>
      <c r="G124" s="32"/>
      <c r="H124" s="33"/>
      <c r="I124" s="32"/>
      <c r="J124" s="33"/>
      <c r="K124" s="32"/>
      <c r="L124" s="33"/>
      <c r="M124" s="32"/>
      <c r="N124" s="33"/>
      <c r="O124" s="51" t="str">
        <f t="shared" si="10"/>
        <v/>
      </c>
      <c r="P124" s="31"/>
      <c r="Q124" s="31"/>
    </row>
    <row r="125" spans="1:17" ht="23.25" customHeight="1" x14ac:dyDescent="0.25">
      <c r="A125" s="87"/>
      <c r="B125" s="184" t="s">
        <v>37</v>
      </c>
      <c r="C125" s="32"/>
      <c r="D125" s="33"/>
      <c r="E125" s="32"/>
      <c r="F125" s="33"/>
      <c r="G125" s="32"/>
      <c r="H125" s="33"/>
      <c r="I125" s="32"/>
      <c r="J125" s="33"/>
      <c r="K125" s="34"/>
      <c r="L125" s="33"/>
      <c r="M125" s="32"/>
      <c r="N125" s="33"/>
      <c r="O125" s="51" t="str">
        <f t="shared" si="10"/>
        <v/>
      </c>
      <c r="P125" s="31"/>
      <c r="Q125" s="31"/>
    </row>
    <row r="126" spans="1:17" ht="32.25" customHeight="1" x14ac:dyDescent="0.25">
      <c r="A126" s="87"/>
      <c r="B126" s="183" t="s">
        <v>38</v>
      </c>
      <c r="C126" s="32"/>
      <c r="D126" s="33"/>
      <c r="E126" s="32"/>
      <c r="F126" s="33"/>
      <c r="G126" s="32"/>
      <c r="H126" s="33"/>
      <c r="I126" s="32"/>
      <c r="J126" s="33"/>
      <c r="K126" s="32"/>
      <c r="L126" s="33"/>
      <c r="M126" s="32"/>
      <c r="N126" s="33"/>
      <c r="O126" s="51" t="str">
        <f t="shared" si="10"/>
        <v/>
      </c>
      <c r="P126" s="31"/>
      <c r="Q126" s="31"/>
    </row>
    <row r="127" spans="1:17" ht="32.25" customHeight="1" x14ac:dyDescent="0.25">
      <c r="A127" s="87"/>
      <c r="B127" s="183" t="s">
        <v>39</v>
      </c>
      <c r="C127" s="32"/>
      <c r="D127" s="33"/>
      <c r="E127" s="32"/>
      <c r="F127" s="33"/>
      <c r="G127" s="32"/>
      <c r="H127" s="33"/>
      <c r="I127" s="35"/>
      <c r="J127" s="33"/>
      <c r="K127" s="32"/>
      <c r="L127" s="33"/>
      <c r="M127" s="32"/>
      <c r="N127" s="33"/>
      <c r="O127" s="51" t="str">
        <f t="shared" si="10"/>
        <v/>
      </c>
      <c r="P127" s="31"/>
      <c r="Q127" s="31"/>
    </row>
    <row r="128" spans="1:17" ht="19.5" customHeight="1" x14ac:dyDescent="0.25">
      <c r="A128" s="87"/>
      <c r="B128" s="183" t="s">
        <v>40</v>
      </c>
      <c r="C128" s="32"/>
      <c r="D128" s="33"/>
      <c r="E128" s="32"/>
      <c r="F128" s="33"/>
      <c r="G128" s="32"/>
      <c r="H128" s="33"/>
      <c r="I128" s="32"/>
      <c r="J128" s="33"/>
      <c r="K128" s="32"/>
      <c r="L128" s="33"/>
      <c r="M128" s="32"/>
      <c r="N128" s="33"/>
      <c r="O128" s="51" t="str">
        <f t="shared" si="10"/>
        <v/>
      </c>
      <c r="P128" s="31"/>
      <c r="Q128" s="31"/>
    </row>
    <row r="129" spans="1:17" s="2" customFormat="1" ht="19.5" customHeight="1" x14ac:dyDescent="0.25">
      <c r="A129" s="88"/>
      <c r="B129" s="185" t="s">
        <v>41</v>
      </c>
      <c r="C129" s="36"/>
      <c r="D129" s="37"/>
      <c r="E129" s="36"/>
      <c r="F129" s="37"/>
      <c r="G129" s="36"/>
      <c r="H129" s="37"/>
      <c r="I129" s="36"/>
      <c r="J129" s="37"/>
      <c r="K129" s="36"/>
      <c r="L129" s="37"/>
      <c r="M129" s="36"/>
      <c r="N129" s="37"/>
      <c r="O129" s="52" t="str">
        <f t="shared" si="10"/>
        <v/>
      </c>
      <c r="P129" s="38"/>
      <c r="Q129" s="38"/>
    </row>
    <row r="130" spans="1:17" s="2" customFormat="1" ht="20.100000000000001" customHeight="1" thickBot="1" x14ac:dyDescent="0.3">
      <c r="A130" s="39"/>
      <c r="B130" s="40"/>
      <c r="C130" s="179" t="s">
        <v>22</v>
      </c>
      <c r="D130" s="179" t="s">
        <v>23</v>
      </c>
      <c r="E130" s="179" t="s">
        <v>22</v>
      </c>
      <c r="F130" s="179" t="s">
        <v>23</v>
      </c>
      <c r="G130" s="179" t="s">
        <v>22</v>
      </c>
      <c r="H130" s="179" t="s">
        <v>23</v>
      </c>
      <c r="I130" s="179" t="s">
        <v>22</v>
      </c>
      <c r="J130" s="179" t="s">
        <v>23</v>
      </c>
      <c r="K130" s="179" t="s">
        <v>22</v>
      </c>
      <c r="L130" s="179" t="s">
        <v>23</v>
      </c>
      <c r="M130" s="179" t="s">
        <v>22</v>
      </c>
      <c r="N130" s="179" t="s">
        <v>23</v>
      </c>
      <c r="O130" s="49" t="s">
        <v>33</v>
      </c>
      <c r="P130" s="38"/>
      <c r="Q130" s="38"/>
    </row>
    <row r="131" spans="1:17" ht="33.75" customHeight="1" x14ac:dyDescent="0.3">
      <c r="A131" s="89" t="str">
        <f>IF((A108)=0,"",(A108))</f>
        <v>ime in priimek voditelja 2</v>
      </c>
      <c r="B131" s="181" t="s">
        <v>34</v>
      </c>
      <c r="C131" s="189" t="str">
        <f>C122</f>
        <v/>
      </c>
      <c r="D131" s="41"/>
      <c r="E131" s="42" t="str">
        <f>E122</f>
        <v/>
      </c>
      <c r="F131" s="41"/>
      <c r="G131" s="42" t="str">
        <f>G122</f>
        <v/>
      </c>
      <c r="H131" s="41"/>
      <c r="I131" s="42" t="str">
        <f>I122</f>
        <v/>
      </c>
      <c r="J131" s="41"/>
      <c r="K131" s="42" t="str">
        <f>K122</f>
        <v/>
      </c>
      <c r="L131" s="41"/>
      <c r="M131" s="42"/>
      <c r="N131" s="41"/>
      <c r="O131" s="51" t="str">
        <f t="shared" ref="O131:O138" si="11">IF((D131+F131+H131+J131+L131+N131)=0,"",(D131+F131+H131+J131+L131+N131))</f>
        <v/>
      </c>
      <c r="P131" s="31"/>
      <c r="Q131" s="31"/>
    </row>
    <row r="132" spans="1:17" ht="19.5" customHeight="1" x14ac:dyDescent="0.25">
      <c r="A132" s="90"/>
      <c r="B132" s="183" t="s">
        <v>35</v>
      </c>
      <c r="C132" s="32"/>
      <c r="D132" s="33"/>
      <c r="E132" s="32"/>
      <c r="F132" s="33"/>
      <c r="G132" s="32"/>
      <c r="H132" s="33"/>
      <c r="I132" s="32"/>
      <c r="J132" s="33"/>
      <c r="K132" s="32"/>
      <c r="L132" s="33"/>
      <c r="M132" s="32"/>
      <c r="N132" s="33"/>
      <c r="O132" s="51" t="str">
        <f t="shared" si="11"/>
        <v/>
      </c>
      <c r="P132" s="31"/>
      <c r="Q132" s="31"/>
    </row>
    <row r="133" spans="1:17" ht="19.5" customHeight="1" x14ac:dyDescent="0.25">
      <c r="A133" s="90"/>
      <c r="B133" s="183" t="s">
        <v>36</v>
      </c>
      <c r="C133" s="32"/>
      <c r="D133" s="33"/>
      <c r="E133" s="32"/>
      <c r="F133" s="33"/>
      <c r="G133" s="32"/>
      <c r="H133" s="33"/>
      <c r="I133" s="32"/>
      <c r="J133" s="33"/>
      <c r="K133" s="32"/>
      <c r="L133" s="33"/>
      <c r="M133" s="32"/>
      <c r="N133" s="33"/>
      <c r="O133" s="51" t="str">
        <f t="shared" si="11"/>
        <v/>
      </c>
      <c r="P133" s="31"/>
      <c r="Q133" s="31"/>
    </row>
    <row r="134" spans="1:17" ht="19.5" customHeight="1" x14ac:dyDescent="0.25">
      <c r="A134" s="90"/>
      <c r="B134" s="184" t="s">
        <v>37</v>
      </c>
      <c r="C134" s="32"/>
      <c r="D134" s="33"/>
      <c r="E134" s="32"/>
      <c r="F134" s="33"/>
      <c r="G134" s="32"/>
      <c r="H134" s="33"/>
      <c r="I134" s="32"/>
      <c r="J134" s="33"/>
      <c r="K134" s="32"/>
      <c r="L134" s="33"/>
      <c r="M134" s="32"/>
      <c r="N134" s="33"/>
      <c r="O134" s="51" t="str">
        <f t="shared" si="11"/>
        <v/>
      </c>
      <c r="P134" s="31"/>
      <c r="Q134" s="31"/>
    </row>
    <row r="135" spans="1:17" ht="33" customHeight="1" x14ac:dyDescent="0.25">
      <c r="A135" s="90"/>
      <c r="B135" s="183" t="s">
        <v>38</v>
      </c>
      <c r="C135" s="32"/>
      <c r="D135" s="33"/>
      <c r="E135" s="32"/>
      <c r="F135" s="33"/>
      <c r="G135" s="32"/>
      <c r="H135" s="33"/>
      <c r="I135" s="32"/>
      <c r="J135" s="33"/>
      <c r="K135" s="32"/>
      <c r="L135" s="33"/>
      <c r="M135" s="32"/>
      <c r="N135" s="33"/>
      <c r="O135" s="51" t="str">
        <f t="shared" si="11"/>
        <v/>
      </c>
      <c r="P135" s="31"/>
      <c r="Q135" s="31"/>
    </row>
    <row r="136" spans="1:17" ht="33" customHeight="1" x14ac:dyDescent="0.25">
      <c r="A136" s="90"/>
      <c r="B136" s="183" t="s">
        <v>39</v>
      </c>
      <c r="C136" s="32"/>
      <c r="D136" s="33"/>
      <c r="E136" s="32"/>
      <c r="F136" s="33"/>
      <c r="G136" s="32"/>
      <c r="H136" s="33"/>
      <c r="I136" s="32"/>
      <c r="J136" s="33"/>
      <c r="K136" s="32"/>
      <c r="L136" s="33"/>
      <c r="M136" s="32"/>
      <c r="N136" s="33"/>
      <c r="O136" s="51" t="str">
        <f t="shared" si="11"/>
        <v/>
      </c>
      <c r="P136" s="31"/>
      <c r="Q136" s="31"/>
    </row>
    <row r="137" spans="1:17" ht="19.5" customHeight="1" x14ac:dyDescent="0.25">
      <c r="A137" s="90"/>
      <c r="B137" s="183" t="s">
        <v>40</v>
      </c>
      <c r="C137" s="32"/>
      <c r="D137" s="33"/>
      <c r="E137" s="32"/>
      <c r="F137" s="33"/>
      <c r="G137" s="32"/>
      <c r="H137" s="33"/>
      <c r="I137" s="32"/>
      <c r="J137" s="33"/>
      <c r="K137" s="32"/>
      <c r="L137" s="33"/>
      <c r="M137" s="32"/>
      <c r="N137" s="33"/>
      <c r="O137" s="51" t="str">
        <f t="shared" si="11"/>
        <v/>
      </c>
      <c r="P137" s="31"/>
      <c r="Q137" s="31"/>
    </row>
    <row r="138" spans="1:17" ht="19.5" customHeight="1" x14ac:dyDescent="0.25">
      <c r="A138" s="91"/>
      <c r="B138" s="186" t="s">
        <v>41</v>
      </c>
      <c r="C138" s="36"/>
      <c r="D138" s="37"/>
      <c r="E138" s="36"/>
      <c r="F138" s="37"/>
      <c r="G138" s="36"/>
      <c r="H138" s="37"/>
      <c r="I138" s="36"/>
      <c r="J138" s="37"/>
      <c r="K138" s="36"/>
      <c r="L138" s="37"/>
      <c r="M138" s="36"/>
      <c r="N138" s="37"/>
      <c r="O138" s="52" t="str">
        <f t="shared" si="11"/>
        <v/>
      </c>
      <c r="P138" s="31"/>
      <c r="Q138" s="31"/>
    </row>
    <row r="139" spans="1:17" ht="15.6" x14ac:dyDescent="0.3">
      <c r="J139" s="21"/>
      <c r="O139" s="1" t="s">
        <v>42</v>
      </c>
    </row>
    <row r="140" spans="1:17" ht="15" customHeight="1" x14ac:dyDescent="0.25">
      <c r="A140" s="21" t="s">
        <v>18</v>
      </c>
      <c r="B140" s="187" t="str">
        <f>IF((B117)=0,"",(B117))</f>
        <v/>
      </c>
      <c r="C140" s="188"/>
      <c r="D140" s="188"/>
      <c r="E140" s="188"/>
      <c r="F140" s="188"/>
      <c r="G140" s="188"/>
      <c r="H140" s="24"/>
      <c r="I140" s="178" t="str">
        <f>IF((I117)=0,"",(I117))</f>
        <v/>
      </c>
      <c r="J140" s="178"/>
      <c r="K140" s="178"/>
      <c r="L140" s="178"/>
      <c r="M140" s="178"/>
      <c r="O140" s="25" t="s">
        <v>19</v>
      </c>
    </row>
    <row r="141" spans="1:17" ht="15" customHeight="1" x14ac:dyDescent="0.25">
      <c r="O141" s="26"/>
    </row>
    <row r="142" spans="1:17" ht="15.6" x14ac:dyDescent="0.3">
      <c r="A142" s="94" t="s">
        <v>32</v>
      </c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7"/>
      <c r="M142" s="97"/>
      <c r="N142" s="97"/>
      <c r="O142" s="97"/>
    </row>
    <row r="143" spans="1:17" ht="13.05" customHeight="1" x14ac:dyDescent="0.25">
      <c r="A143" s="31" t="s">
        <v>21</v>
      </c>
      <c r="B143" s="27"/>
    </row>
    <row r="144" spans="1:17" ht="20.100000000000001" customHeight="1" thickBot="1" x14ac:dyDescent="0.3">
      <c r="A144" s="28"/>
      <c r="B144" s="28"/>
      <c r="C144" s="179" t="s">
        <v>22</v>
      </c>
      <c r="D144" s="179" t="s">
        <v>23</v>
      </c>
      <c r="E144" s="179" t="s">
        <v>22</v>
      </c>
      <c r="F144" s="179" t="s">
        <v>23</v>
      </c>
      <c r="G144" s="179" t="s">
        <v>22</v>
      </c>
      <c r="H144" s="179" t="s">
        <v>23</v>
      </c>
      <c r="I144" s="179" t="s">
        <v>22</v>
      </c>
      <c r="J144" s="179" t="s">
        <v>23</v>
      </c>
      <c r="K144" s="179" t="s">
        <v>22</v>
      </c>
      <c r="L144" s="179" t="s">
        <v>23</v>
      </c>
      <c r="M144" s="179" t="s">
        <v>22</v>
      </c>
      <c r="N144" s="179" t="s">
        <v>23</v>
      </c>
      <c r="O144" s="180" t="s">
        <v>33</v>
      </c>
    </row>
    <row r="145" spans="1:17" ht="33" customHeight="1" x14ac:dyDescent="0.3">
      <c r="A145" s="86" t="str">
        <f>IF((A122)=0,"",(A122))</f>
        <v>ime in priimek voditelja 1</v>
      </c>
      <c r="B145" s="181" t="s">
        <v>34</v>
      </c>
      <c r="C145" s="182" t="str">
        <f>IF(('MESEČNA EVIDENCA - člani'!B113)=0,"",'MESEČNA EVIDENCA - člani'!B113)</f>
        <v/>
      </c>
      <c r="D145" s="29"/>
      <c r="E145" s="30" t="str">
        <f>IF(('MESEČNA EVIDENCA - člani'!F113)=0,"",'MESEČNA EVIDENCA - člani'!F113)</f>
        <v/>
      </c>
      <c r="F145" s="29"/>
      <c r="G145" s="30" t="str">
        <f>IF(('MESEČNA EVIDENCA - člani'!J113)=0,"",'MESEČNA EVIDENCA - člani'!J113)</f>
        <v/>
      </c>
      <c r="H145" s="29"/>
      <c r="I145" s="30" t="str">
        <f>IF(('MESEČNA EVIDENCA - člani'!N113)=0,"",'MESEČNA EVIDENCA - člani'!N113)</f>
        <v/>
      </c>
      <c r="J145" s="29"/>
      <c r="K145" s="190" t="str">
        <f>IF(('MESEČNA EVIDENCA - člani'!R113)=0,"",'MESEČNA EVIDENCA - člani'!R113)</f>
        <v/>
      </c>
      <c r="L145" s="29"/>
      <c r="M145" s="30"/>
      <c r="N145" s="29"/>
      <c r="O145" s="50" t="str">
        <f t="shared" ref="O145:O152" si="12">IF((D145+F145+H145+J145+L145+N145)=0,"",(D145+F145+H145+J145+L145+N145))</f>
        <v/>
      </c>
      <c r="P145" s="31"/>
      <c r="Q145" s="31"/>
    </row>
    <row r="146" spans="1:17" ht="19.5" customHeight="1" x14ac:dyDescent="0.25">
      <c r="A146" s="87"/>
      <c r="B146" s="183" t="s">
        <v>35</v>
      </c>
      <c r="C146" s="32"/>
      <c r="D146" s="33"/>
      <c r="E146" s="32"/>
      <c r="F146" s="33"/>
      <c r="G146" s="32"/>
      <c r="H146" s="33"/>
      <c r="I146" s="32"/>
      <c r="J146" s="33"/>
      <c r="K146" s="32"/>
      <c r="L146" s="33"/>
      <c r="M146" s="32"/>
      <c r="N146" s="33"/>
      <c r="O146" s="51" t="str">
        <f t="shared" si="12"/>
        <v/>
      </c>
      <c r="P146" s="31"/>
      <c r="Q146" s="31"/>
    </row>
    <row r="147" spans="1:17" ht="19.5" customHeight="1" x14ac:dyDescent="0.25">
      <c r="A147" s="87"/>
      <c r="B147" s="183" t="s">
        <v>36</v>
      </c>
      <c r="C147" s="32"/>
      <c r="D147" s="33"/>
      <c r="E147" s="32"/>
      <c r="F147" s="33"/>
      <c r="G147" s="32"/>
      <c r="H147" s="33"/>
      <c r="I147" s="32"/>
      <c r="J147" s="33"/>
      <c r="K147" s="32"/>
      <c r="L147" s="33"/>
      <c r="M147" s="32"/>
      <c r="N147" s="33"/>
      <c r="O147" s="51" t="str">
        <f t="shared" si="12"/>
        <v/>
      </c>
      <c r="P147" s="31"/>
      <c r="Q147" s="31"/>
    </row>
    <row r="148" spans="1:17" ht="23.25" customHeight="1" x14ac:dyDescent="0.25">
      <c r="A148" s="87"/>
      <c r="B148" s="184" t="s">
        <v>37</v>
      </c>
      <c r="C148" s="32"/>
      <c r="D148" s="33"/>
      <c r="E148" s="32"/>
      <c r="F148" s="33"/>
      <c r="G148" s="32"/>
      <c r="H148" s="33"/>
      <c r="I148" s="32"/>
      <c r="J148" s="33"/>
      <c r="K148" s="34"/>
      <c r="L148" s="33"/>
      <c r="M148" s="32"/>
      <c r="N148" s="33"/>
      <c r="O148" s="51" t="str">
        <f t="shared" si="12"/>
        <v/>
      </c>
      <c r="P148" s="31"/>
      <c r="Q148" s="31"/>
    </row>
    <row r="149" spans="1:17" ht="32.25" customHeight="1" x14ac:dyDescent="0.25">
      <c r="A149" s="87"/>
      <c r="B149" s="183" t="s">
        <v>38</v>
      </c>
      <c r="C149" s="32"/>
      <c r="D149" s="33"/>
      <c r="E149" s="32"/>
      <c r="F149" s="33"/>
      <c r="G149" s="32"/>
      <c r="H149" s="33"/>
      <c r="I149" s="32"/>
      <c r="J149" s="33"/>
      <c r="K149" s="32"/>
      <c r="L149" s="33"/>
      <c r="M149" s="32"/>
      <c r="N149" s="33"/>
      <c r="O149" s="51" t="str">
        <f t="shared" si="12"/>
        <v/>
      </c>
      <c r="P149" s="31"/>
      <c r="Q149" s="31"/>
    </row>
    <row r="150" spans="1:17" ht="32.25" customHeight="1" x14ac:dyDescent="0.25">
      <c r="A150" s="87"/>
      <c r="B150" s="183" t="s">
        <v>39</v>
      </c>
      <c r="C150" s="32"/>
      <c r="D150" s="33"/>
      <c r="E150" s="32"/>
      <c r="F150" s="33"/>
      <c r="G150" s="32"/>
      <c r="H150" s="33"/>
      <c r="I150" s="35"/>
      <c r="J150" s="33"/>
      <c r="K150" s="32"/>
      <c r="L150" s="33"/>
      <c r="M150" s="32"/>
      <c r="N150" s="33"/>
      <c r="O150" s="51" t="str">
        <f t="shared" si="12"/>
        <v/>
      </c>
      <c r="P150" s="31"/>
      <c r="Q150" s="31"/>
    </row>
    <row r="151" spans="1:17" ht="19.5" customHeight="1" x14ac:dyDescent="0.25">
      <c r="A151" s="87"/>
      <c r="B151" s="183" t="s">
        <v>40</v>
      </c>
      <c r="C151" s="32"/>
      <c r="D151" s="33"/>
      <c r="E151" s="32"/>
      <c r="F151" s="33"/>
      <c r="G151" s="32"/>
      <c r="H151" s="33"/>
      <c r="I151" s="32"/>
      <c r="J151" s="33"/>
      <c r="K151" s="32"/>
      <c r="L151" s="33"/>
      <c r="M151" s="32"/>
      <c r="N151" s="33"/>
      <c r="O151" s="51" t="str">
        <f t="shared" si="12"/>
        <v/>
      </c>
      <c r="P151" s="31"/>
      <c r="Q151" s="31"/>
    </row>
    <row r="152" spans="1:17" s="2" customFormat="1" ht="19.5" customHeight="1" x14ac:dyDescent="0.25">
      <c r="A152" s="88"/>
      <c r="B152" s="185" t="s">
        <v>41</v>
      </c>
      <c r="C152" s="36"/>
      <c r="D152" s="37"/>
      <c r="E152" s="36"/>
      <c r="F152" s="37"/>
      <c r="G152" s="36"/>
      <c r="H152" s="37"/>
      <c r="I152" s="36"/>
      <c r="J152" s="37"/>
      <c r="K152" s="36"/>
      <c r="L152" s="37"/>
      <c r="M152" s="36"/>
      <c r="N152" s="37"/>
      <c r="O152" s="52" t="str">
        <f t="shared" si="12"/>
        <v/>
      </c>
      <c r="P152" s="38"/>
      <c r="Q152" s="38"/>
    </row>
    <row r="153" spans="1:17" s="2" customFormat="1" ht="20.100000000000001" customHeight="1" thickBot="1" x14ac:dyDescent="0.3">
      <c r="A153" s="39"/>
      <c r="B153" s="40"/>
      <c r="C153" s="179" t="s">
        <v>22</v>
      </c>
      <c r="D153" s="179" t="s">
        <v>23</v>
      </c>
      <c r="E153" s="179" t="s">
        <v>22</v>
      </c>
      <c r="F153" s="179" t="s">
        <v>23</v>
      </c>
      <c r="G153" s="179" t="s">
        <v>22</v>
      </c>
      <c r="H153" s="179" t="s">
        <v>23</v>
      </c>
      <c r="I153" s="179" t="s">
        <v>22</v>
      </c>
      <c r="J153" s="179" t="s">
        <v>23</v>
      </c>
      <c r="K153" s="179" t="s">
        <v>22</v>
      </c>
      <c r="L153" s="179" t="s">
        <v>23</v>
      </c>
      <c r="M153" s="179" t="s">
        <v>22</v>
      </c>
      <c r="N153" s="179" t="s">
        <v>23</v>
      </c>
      <c r="O153" s="49" t="s">
        <v>33</v>
      </c>
      <c r="P153" s="38"/>
      <c r="Q153" s="38"/>
    </row>
    <row r="154" spans="1:17" ht="33.75" customHeight="1" x14ac:dyDescent="0.3">
      <c r="A154" s="89" t="str">
        <f>IF((A131)=0,"",(A131))</f>
        <v>ime in priimek voditelja 2</v>
      </c>
      <c r="B154" s="181" t="s">
        <v>34</v>
      </c>
      <c r="C154" s="189" t="str">
        <f>C145</f>
        <v/>
      </c>
      <c r="D154" s="41"/>
      <c r="E154" s="42" t="str">
        <f>E145</f>
        <v/>
      </c>
      <c r="F154" s="41"/>
      <c r="G154" s="42" t="str">
        <f>G145</f>
        <v/>
      </c>
      <c r="H154" s="41"/>
      <c r="I154" s="42" t="str">
        <f>I145</f>
        <v/>
      </c>
      <c r="J154" s="41"/>
      <c r="K154" s="42" t="str">
        <f>K145</f>
        <v/>
      </c>
      <c r="L154" s="41"/>
      <c r="M154" s="42"/>
      <c r="N154" s="41"/>
      <c r="O154" s="51" t="str">
        <f t="shared" ref="O154:O161" si="13">IF((D154+F154+H154+J154+L154+N154)=0,"",(D154+F154+H154+J154+L154+N154))</f>
        <v/>
      </c>
      <c r="P154" s="31"/>
      <c r="Q154" s="31"/>
    </row>
    <row r="155" spans="1:17" ht="19.5" customHeight="1" x14ac:dyDescent="0.25">
      <c r="A155" s="90"/>
      <c r="B155" s="183" t="s">
        <v>35</v>
      </c>
      <c r="C155" s="32"/>
      <c r="D155" s="33"/>
      <c r="E155" s="32"/>
      <c r="F155" s="33"/>
      <c r="G155" s="32"/>
      <c r="H155" s="33"/>
      <c r="I155" s="32"/>
      <c r="J155" s="33"/>
      <c r="K155" s="32"/>
      <c r="L155" s="33"/>
      <c r="M155" s="32"/>
      <c r="N155" s="33"/>
      <c r="O155" s="51" t="str">
        <f t="shared" si="13"/>
        <v/>
      </c>
      <c r="P155" s="31"/>
      <c r="Q155" s="31"/>
    </row>
    <row r="156" spans="1:17" ht="19.5" customHeight="1" x14ac:dyDescent="0.25">
      <c r="A156" s="90"/>
      <c r="B156" s="183" t="s">
        <v>36</v>
      </c>
      <c r="C156" s="32"/>
      <c r="D156" s="33"/>
      <c r="E156" s="32"/>
      <c r="F156" s="33"/>
      <c r="G156" s="32"/>
      <c r="H156" s="33"/>
      <c r="I156" s="32"/>
      <c r="J156" s="33"/>
      <c r="K156" s="32"/>
      <c r="L156" s="33"/>
      <c r="M156" s="32"/>
      <c r="N156" s="33"/>
      <c r="O156" s="51" t="str">
        <f t="shared" si="13"/>
        <v/>
      </c>
      <c r="P156" s="31"/>
      <c r="Q156" s="31"/>
    </row>
    <row r="157" spans="1:17" ht="19.5" customHeight="1" x14ac:dyDescent="0.25">
      <c r="A157" s="90"/>
      <c r="B157" s="184" t="s">
        <v>37</v>
      </c>
      <c r="C157" s="32"/>
      <c r="D157" s="33"/>
      <c r="E157" s="32"/>
      <c r="F157" s="33"/>
      <c r="G157" s="32"/>
      <c r="H157" s="33"/>
      <c r="I157" s="32"/>
      <c r="J157" s="33"/>
      <c r="K157" s="32"/>
      <c r="L157" s="33"/>
      <c r="M157" s="32"/>
      <c r="N157" s="33"/>
      <c r="O157" s="51" t="str">
        <f t="shared" si="13"/>
        <v/>
      </c>
      <c r="P157" s="31"/>
      <c r="Q157" s="31"/>
    </row>
    <row r="158" spans="1:17" ht="33" customHeight="1" x14ac:dyDescent="0.25">
      <c r="A158" s="90"/>
      <c r="B158" s="183" t="s">
        <v>38</v>
      </c>
      <c r="C158" s="32"/>
      <c r="D158" s="33"/>
      <c r="E158" s="32"/>
      <c r="F158" s="33"/>
      <c r="G158" s="32"/>
      <c r="H158" s="33"/>
      <c r="I158" s="32"/>
      <c r="J158" s="33"/>
      <c r="K158" s="32"/>
      <c r="L158" s="33"/>
      <c r="M158" s="32"/>
      <c r="N158" s="33"/>
      <c r="O158" s="51" t="str">
        <f t="shared" si="13"/>
        <v/>
      </c>
      <c r="P158" s="31"/>
      <c r="Q158" s="31"/>
    </row>
    <row r="159" spans="1:17" ht="33" customHeight="1" x14ac:dyDescent="0.25">
      <c r="A159" s="90"/>
      <c r="B159" s="183" t="s">
        <v>39</v>
      </c>
      <c r="C159" s="32"/>
      <c r="D159" s="33"/>
      <c r="E159" s="32"/>
      <c r="F159" s="33"/>
      <c r="G159" s="32"/>
      <c r="H159" s="33"/>
      <c r="I159" s="32"/>
      <c r="J159" s="33"/>
      <c r="K159" s="32"/>
      <c r="L159" s="33"/>
      <c r="M159" s="32"/>
      <c r="N159" s="33"/>
      <c r="O159" s="51" t="str">
        <f t="shared" si="13"/>
        <v/>
      </c>
      <c r="P159" s="31"/>
      <c r="Q159" s="31"/>
    </row>
    <row r="160" spans="1:17" ht="19.5" customHeight="1" x14ac:dyDescent="0.25">
      <c r="A160" s="90"/>
      <c r="B160" s="183" t="s">
        <v>40</v>
      </c>
      <c r="C160" s="32"/>
      <c r="D160" s="33"/>
      <c r="E160" s="32"/>
      <c r="F160" s="33"/>
      <c r="G160" s="32"/>
      <c r="H160" s="33"/>
      <c r="I160" s="32"/>
      <c r="J160" s="33"/>
      <c r="K160" s="32"/>
      <c r="L160" s="33"/>
      <c r="M160" s="32"/>
      <c r="N160" s="33"/>
      <c r="O160" s="51" t="str">
        <f t="shared" si="13"/>
        <v/>
      </c>
      <c r="P160" s="31"/>
      <c r="Q160" s="31"/>
    </row>
    <row r="161" spans="1:17" ht="19.5" customHeight="1" x14ac:dyDescent="0.25">
      <c r="A161" s="91"/>
      <c r="B161" s="186" t="s">
        <v>41</v>
      </c>
      <c r="C161" s="36"/>
      <c r="D161" s="37"/>
      <c r="E161" s="36"/>
      <c r="F161" s="37"/>
      <c r="G161" s="36"/>
      <c r="H161" s="37"/>
      <c r="I161" s="36"/>
      <c r="J161" s="37"/>
      <c r="K161" s="36"/>
      <c r="L161" s="37"/>
      <c r="M161" s="36"/>
      <c r="N161" s="37"/>
      <c r="O161" s="52" t="str">
        <f t="shared" si="13"/>
        <v/>
      </c>
      <c r="P161" s="31"/>
      <c r="Q161" s="31"/>
    </row>
    <row r="162" spans="1:17" ht="15.6" x14ac:dyDescent="0.3">
      <c r="J162" s="21"/>
      <c r="O162" s="1" t="s">
        <v>54</v>
      </c>
    </row>
    <row r="163" spans="1:17" ht="15" customHeight="1" x14ac:dyDescent="0.25">
      <c r="A163" s="21" t="s">
        <v>18</v>
      </c>
      <c r="B163" s="187" t="str">
        <f>IF((B140)=0,"",(B140))</f>
        <v/>
      </c>
      <c r="C163" s="188"/>
      <c r="D163" s="188"/>
      <c r="E163" s="188"/>
      <c r="F163" s="188"/>
      <c r="G163" s="188"/>
      <c r="H163" s="24"/>
      <c r="I163" s="178" t="str">
        <f>IF((I140)=0,"",(I140))</f>
        <v/>
      </c>
      <c r="J163" s="178"/>
      <c r="K163" s="178"/>
      <c r="L163" s="178"/>
      <c r="M163" s="178"/>
      <c r="O163" s="25" t="s">
        <v>19</v>
      </c>
    </row>
    <row r="164" spans="1:17" ht="15" customHeight="1" x14ac:dyDescent="0.25">
      <c r="O164" s="26"/>
    </row>
    <row r="165" spans="1:17" ht="15.6" x14ac:dyDescent="0.3">
      <c r="A165" s="94" t="s">
        <v>32</v>
      </c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7"/>
      <c r="M165" s="97"/>
      <c r="N165" s="97"/>
      <c r="O165" s="97"/>
    </row>
    <row r="166" spans="1:17" ht="13.05" customHeight="1" x14ac:dyDescent="0.25">
      <c r="A166" s="31" t="s">
        <v>21</v>
      </c>
      <c r="B166" s="27"/>
    </row>
    <row r="167" spans="1:17" ht="20.100000000000001" customHeight="1" thickBot="1" x14ac:dyDescent="0.3">
      <c r="A167" s="28"/>
      <c r="B167" s="28"/>
      <c r="C167" s="179" t="s">
        <v>22</v>
      </c>
      <c r="D167" s="179" t="s">
        <v>23</v>
      </c>
      <c r="E167" s="179" t="s">
        <v>22</v>
      </c>
      <c r="F167" s="179" t="s">
        <v>23</v>
      </c>
      <c r="G167" s="179" t="s">
        <v>22</v>
      </c>
      <c r="H167" s="179" t="s">
        <v>23</v>
      </c>
      <c r="I167" s="179" t="s">
        <v>22</v>
      </c>
      <c r="J167" s="179" t="s">
        <v>23</v>
      </c>
      <c r="K167" s="179" t="s">
        <v>22</v>
      </c>
      <c r="L167" s="179" t="s">
        <v>23</v>
      </c>
      <c r="M167" s="179" t="s">
        <v>22</v>
      </c>
      <c r="N167" s="179" t="s">
        <v>23</v>
      </c>
      <c r="O167" s="180" t="s">
        <v>33</v>
      </c>
    </row>
    <row r="168" spans="1:17" ht="33" customHeight="1" x14ac:dyDescent="0.3">
      <c r="A168" s="86" t="str">
        <f>IF((A145)=0,"",(A145))</f>
        <v>ime in priimek voditelja 1</v>
      </c>
      <c r="B168" s="181" t="s">
        <v>34</v>
      </c>
      <c r="C168" s="182" t="str">
        <f>IF(('MESEČNA EVIDENCA - člani'!B130)=0,"",'MESEČNA EVIDENCA - člani'!B130)</f>
        <v/>
      </c>
      <c r="D168" s="29"/>
      <c r="E168" s="30" t="str">
        <f>IF(('MESEČNA EVIDENCA - člani'!F130)=0,"",'MESEČNA EVIDENCA - člani'!F130)</f>
        <v/>
      </c>
      <c r="F168" s="29"/>
      <c r="G168" s="30" t="str">
        <f>IF(('MESEČNA EVIDENCA - člani'!J130)=0,"",'MESEČNA EVIDENCA - člani'!J130)</f>
        <v/>
      </c>
      <c r="H168" s="29"/>
      <c r="I168" s="30" t="str">
        <f>IF(('MESEČNA EVIDENCA - člani'!N130)=0,"",'MESEČNA EVIDENCA - člani'!N130)</f>
        <v/>
      </c>
      <c r="J168" s="29"/>
      <c r="K168" s="30" t="str">
        <f>IF(('MESEČNA EVIDENCA - člani'!R130)=0,"",'MESEČNA EVIDENCA - člani'!R130)</f>
        <v/>
      </c>
      <c r="L168" s="29"/>
      <c r="M168" s="30"/>
      <c r="N168" s="29"/>
      <c r="O168" s="50" t="str">
        <f t="shared" ref="O168:O175" si="14">IF((D168+F168+H168+J168+L168+N168)=0,"",(D168+F168+H168+J168+L168+N168))</f>
        <v/>
      </c>
      <c r="P168" s="31"/>
      <c r="Q168" s="31"/>
    </row>
    <row r="169" spans="1:17" ht="19.5" customHeight="1" x14ac:dyDescent="0.25">
      <c r="A169" s="87"/>
      <c r="B169" s="183" t="s">
        <v>35</v>
      </c>
      <c r="C169" s="32"/>
      <c r="D169" s="33"/>
      <c r="E169" s="32"/>
      <c r="F169" s="33"/>
      <c r="G169" s="32"/>
      <c r="H169" s="33"/>
      <c r="I169" s="32"/>
      <c r="J169" s="33"/>
      <c r="K169" s="32"/>
      <c r="L169" s="33"/>
      <c r="M169" s="32"/>
      <c r="N169" s="33"/>
      <c r="O169" s="51" t="str">
        <f t="shared" si="14"/>
        <v/>
      </c>
      <c r="P169" s="31"/>
      <c r="Q169" s="31"/>
    </row>
    <row r="170" spans="1:17" ht="19.5" customHeight="1" x14ac:dyDescent="0.25">
      <c r="A170" s="87"/>
      <c r="B170" s="183" t="s">
        <v>36</v>
      </c>
      <c r="C170" s="32"/>
      <c r="D170" s="33"/>
      <c r="E170" s="32"/>
      <c r="F170" s="33"/>
      <c r="G170" s="32"/>
      <c r="H170" s="33"/>
      <c r="I170" s="32"/>
      <c r="J170" s="33"/>
      <c r="K170" s="32"/>
      <c r="L170" s="33"/>
      <c r="M170" s="32"/>
      <c r="N170" s="33"/>
      <c r="O170" s="51" t="str">
        <f t="shared" si="14"/>
        <v/>
      </c>
      <c r="P170" s="31"/>
      <c r="Q170" s="31"/>
    </row>
    <row r="171" spans="1:17" ht="23.25" customHeight="1" x14ac:dyDescent="0.25">
      <c r="A171" s="87"/>
      <c r="B171" s="184" t="s">
        <v>37</v>
      </c>
      <c r="C171" s="32"/>
      <c r="D171" s="33"/>
      <c r="E171" s="32"/>
      <c r="F171" s="33"/>
      <c r="G171" s="32"/>
      <c r="H171" s="33"/>
      <c r="I171" s="32"/>
      <c r="J171" s="33"/>
      <c r="K171" s="34"/>
      <c r="L171" s="33"/>
      <c r="M171" s="32"/>
      <c r="N171" s="33"/>
      <c r="O171" s="51" t="str">
        <f t="shared" si="14"/>
        <v/>
      </c>
      <c r="P171" s="31"/>
      <c r="Q171" s="31"/>
    </row>
    <row r="172" spans="1:17" ht="32.25" customHeight="1" x14ac:dyDescent="0.25">
      <c r="A172" s="87"/>
      <c r="B172" s="183" t="s">
        <v>38</v>
      </c>
      <c r="C172" s="32"/>
      <c r="D172" s="33"/>
      <c r="E172" s="32"/>
      <c r="F172" s="33"/>
      <c r="G172" s="32"/>
      <c r="H172" s="33"/>
      <c r="I172" s="32"/>
      <c r="J172" s="33"/>
      <c r="K172" s="32"/>
      <c r="L172" s="33"/>
      <c r="M172" s="32"/>
      <c r="N172" s="33"/>
      <c r="O172" s="51" t="str">
        <f t="shared" si="14"/>
        <v/>
      </c>
      <c r="P172" s="31"/>
      <c r="Q172" s="31"/>
    </row>
    <row r="173" spans="1:17" ht="32.25" customHeight="1" x14ac:dyDescent="0.25">
      <c r="A173" s="87"/>
      <c r="B173" s="183" t="s">
        <v>39</v>
      </c>
      <c r="C173" s="32"/>
      <c r="D173" s="33"/>
      <c r="E173" s="32"/>
      <c r="F173" s="33"/>
      <c r="G173" s="32"/>
      <c r="H173" s="33"/>
      <c r="I173" s="35"/>
      <c r="J173" s="33"/>
      <c r="K173" s="32"/>
      <c r="L173" s="33"/>
      <c r="M173" s="32"/>
      <c r="N173" s="33"/>
      <c r="O173" s="51" t="str">
        <f t="shared" si="14"/>
        <v/>
      </c>
      <c r="P173" s="31"/>
      <c r="Q173" s="31"/>
    </row>
    <row r="174" spans="1:17" ht="19.5" customHeight="1" x14ac:dyDescent="0.25">
      <c r="A174" s="87"/>
      <c r="B174" s="183" t="s">
        <v>40</v>
      </c>
      <c r="C174" s="32"/>
      <c r="D174" s="33"/>
      <c r="E174" s="32"/>
      <c r="F174" s="33"/>
      <c r="G174" s="32"/>
      <c r="H174" s="33"/>
      <c r="I174" s="32"/>
      <c r="J174" s="33"/>
      <c r="K174" s="32"/>
      <c r="L174" s="33"/>
      <c r="M174" s="32"/>
      <c r="N174" s="33"/>
      <c r="O174" s="51" t="str">
        <f t="shared" si="14"/>
        <v/>
      </c>
      <c r="P174" s="31"/>
      <c r="Q174" s="31"/>
    </row>
    <row r="175" spans="1:17" s="2" customFormat="1" ht="19.5" customHeight="1" x14ac:dyDescent="0.25">
      <c r="A175" s="88"/>
      <c r="B175" s="185" t="s">
        <v>41</v>
      </c>
      <c r="C175" s="36"/>
      <c r="D175" s="37"/>
      <c r="E175" s="36"/>
      <c r="F175" s="37"/>
      <c r="G175" s="36"/>
      <c r="H175" s="37"/>
      <c r="I175" s="36"/>
      <c r="J175" s="37"/>
      <c r="K175" s="36"/>
      <c r="L175" s="37"/>
      <c r="M175" s="36"/>
      <c r="N175" s="37"/>
      <c r="O175" s="52" t="str">
        <f t="shared" si="14"/>
        <v/>
      </c>
      <c r="P175" s="38"/>
      <c r="Q175" s="38"/>
    </row>
    <row r="176" spans="1:17" s="2" customFormat="1" ht="20.100000000000001" customHeight="1" thickBot="1" x14ac:dyDescent="0.3">
      <c r="A176" s="39"/>
      <c r="B176" s="40"/>
      <c r="C176" s="179" t="s">
        <v>22</v>
      </c>
      <c r="D176" s="179" t="s">
        <v>23</v>
      </c>
      <c r="E176" s="179" t="s">
        <v>22</v>
      </c>
      <c r="F176" s="179" t="s">
        <v>23</v>
      </c>
      <c r="G176" s="179" t="s">
        <v>22</v>
      </c>
      <c r="H176" s="179" t="s">
        <v>23</v>
      </c>
      <c r="I176" s="179" t="s">
        <v>22</v>
      </c>
      <c r="J176" s="179" t="s">
        <v>23</v>
      </c>
      <c r="K176" s="179" t="s">
        <v>22</v>
      </c>
      <c r="L176" s="179" t="s">
        <v>23</v>
      </c>
      <c r="M176" s="179" t="s">
        <v>22</v>
      </c>
      <c r="N176" s="179" t="s">
        <v>23</v>
      </c>
      <c r="O176" s="49" t="s">
        <v>33</v>
      </c>
      <c r="P176" s="38"/>
      <c r="Q176" s="38"/>
    </row>
    <row r="177" spans="1:17" ht="33.75" customHeight="1" x14ac:dyDescent="0.3">
      <c r="A177" s="89" t="str">
        <f>IF((A154)=0,"",(A154))</f>
        <v>ime in priimek voditelja 2</v>
      </c>
      <c r="B177" s="181" t="s">
        <v>34</v>
      </c>
      <c r="C177" s="189" t="str">
        <f>C168</f>
        <v/>
      </c>
      <c r="D177" s="41"/>
      <c r="E177" s="42" t="str">
        <f>E168</f>
        <v/>
      </c>
      <c r="F177" s="41"/>
      <c r="G177" s="42" t="str">
        <f>G168</f>
        <v/>
      </c>
      <c r="H177" s="41"/>
      <c r="I177" s="42" t="str">
        <f>I168</f>
        <v/>
      </c>
      <c r="J177" s="41"/>
      <c r="K177" s="42" t="str">
        <f>K168</f>
        <v/>
      </c>
      <c r="L177" s="41"/>
      <c r="M177" s="42"/>
      <c r="N177" s="41"/>
      <c r="O177" s="51" t="str">
        <f t="shared" ref="O177:O184" si="15">IF((D177+F177+H177+J177+L177+N177)=0,"",(D177+F177+H177+J177+L177+N177))</f>
        <v/>
      </c>
      <c r="P177" s="31"/>
      <c r="Q177" s="31"/>
    </row>
    <row r="178" spans="1:17" ht="19.5" customHeight="1" x14ac:dyDescent="0.25">
      <c r="A178" s="90"/>
      <c r="B178" s="183" t="s">
        <v>35</v>
      </c>
      <c r="C178" s="32"/>
      <c r="D178" s="33"/>
      <c r="E178" s="32"/>
      <c r="F178" s="33"/>
      <c r="G178" s="32"/>
      <c r="H178" s="33"/>
      <c r="I178" s="32"/>
      <c r="J178" s="33"/>
      <c r="K178" s="32"/>
      <c r="L178" s="33"/>
      <c r="M178" s="32"/>
      <c r="N178" s="33"/>
      <c r="O178" s="51" t="str">
        <f t="shared" si="15"/>
        <v/>
      </c>
      <c r="P178" s="31"/>
      <c r="Q178" s="31"/>
    </row>
    <row r="179" spans="1:17" ht="19.5" customHeight="1" x14ac:dyDescent="0.25">
      <c r="A179" s="90"/>
      <c r="B179" s="183" t="s">
        <v>36</v>
      </c>
      <c r="C179" s="32"/>
      <c r="D179" s="33"/>
      <c r="E179" s="32"/>
      <c r="F179" s="33"/>
      <c r="G179" s="32"/>
      <c r="H179" s="33"/>
      <c r="I179" s="32"/>
      <c r="J179" s="33"/>
      <c r="K179" s="32"/>
      <c r="L179" s="33"/>
      <c r="M179" s="32"/>
      <c r="N179" s="33"/>
      <c r="O179" s="51" t="str">
        <f t="shared" si="15"/>
        <v/>
      </c>
      <c r="P179" s="31"/>
      <c r="Q179" s="31"/>
    </row>
    <row r="180" spans="1:17" ht="19.5" customHeight="1" x14ac:dyDescent="0.25">
      <c r="A180" s="90"/>
      <c r="B180" s="184" t="s">
        <v>37</v>
      </c>
      <c r="C180" s="32"/>
      <c r="D180" s="33"/>
      <c r="E180" s="32"/>
      <c r="F180" s="33"/>
      <c r="G180" s="32"/>
      <c r="H180" s="33"/>
      <c r="I180" s="32"/>
      <c r="J180" s="33"/>
      <c r="K180" s="32"/>
      <c r="L180" s="33"/>
      <c r="M180" s="32"/>
      <c r="N180" s="33"/>
      <c r="O180" s="51" t="str">
        <f t="shared" si="15"/>
        <v/>
      </c>
      <c r="P180" s="31"/>
      <c r="Q180" s="31"/>
    </row>
    <row r="181" spans="1:17" ht="33" customHeight="1" x14ac:dyDescent="0.25">
      <c r="A181" s="90"/>
      <c r="B181" s="183" t="s">
        <v>38</v>
      </c>
      <c r="C181" s="32"/>
      <c r="D181" s="33"/>
      <c r="E181" s="32"/>
      <c r="F181" s="33"/>
      <c r="G181" s="32"/>
      <c r="H181" s="33"/>
      <c r="I181" s="32"/>
      <c r="J181" s="33"/>
      <c r="K181" s="32"/>
      <c r="L181" s="33"/>
      <c r="M181" s="32"/>
      <c r="N181" s="33"/>
      <c r="O181" s="51" t="str">
        <f t="shared" si="15"/>
        <v/>
      </c>
      <c r="P181" s="31"/>
      <c r="Q181" s="31"/>
    </row>
    <row r="182" spans="1:17" ht="33" customHeight="1" x14ac:dyDescent="0.25">
      <c r="A182" s="90"/>
      <c r="B182" s="183" t="s">
        <v>39</v>
      </c>
      <c r="C182" s="32"/>
      <c r="D182" s="33"/>
      <c r="E182" s="32"/>
      <c r="F182" s="33"/>
      <c r="G182" s="32"/>
      <c r="H182" s="33"/>
      <c r="I182" s="32"/>
      <c r="J182" s="33"/>
      <c r="K182" s="32"/>
      <c r="L182" s="33"/>
      <c r="M182" s="32"/>
      <c r="N182" s="33"/>
      <c r="O182" s="51" t="str">
        <f t="shared" si="15"/>
        <v/>
      </c>
      <c r="P182" s="31"/>
      <c r="Q182" s="31"/>
    </row>
    <row r="183" spans="1:17" ht="19.5" customHeight="1" x14ac:dyDescent="0.25">
      <c r="A183" s="90"/>
      <c r="B183" s="183" t="s">
        <v>40</v>
      </c>
      <c r="C183" s="32"/>
      <c r="D183" s="33"/>
      <c r="E183" s="32"/>
      <c r="F183" s="33"/>
      <c r="G183" s="32"/>
      <c r="H183" s="33"/>
      <c r="I183" s="32"/>
      <c r="J183" s="33"/>
      <c r="K183" s="32"/>
      <c r="L183" s="33"/>
      <c r="M183" s="32"/>
      <c r="N183" s="33"/>
      <c r="O183" s="51" t="str">
        <f t="shared" si="15"/>
        <v/>
      </c>
      <c r="P183" s="31"/>
      <c r="Q183" s="31"/>
    </row>
    <row r="184" spans="1:17" ht="19.5" customHeight="1" x14ac:dyDescent="0.25">
      <c r="A184" s="91"/>
      <c r="B184" s="186" t="s">
        <v>41</v>
      </c>
      <c r="C184" s="36"/>
      <c r="D184" s="37"/>
      <c r="E184" s="36"/>
      <c r="F184" s="37"/>
      <c r="G184" s="36"/>
      <c r="H184" s="37"/>
      <c r="I184" s="36"/>
      <c r="J184" s="37"/>
      <c r="K184" s="36"/>
      <c r="L184" s="37"/>
      <c r="M184" s="36"/>
      <c r="N184" s="37"/>
      <c r="O184" s="52" t="str">
        <f t="shared" si="15"/>
        <v/>
      </c>
      <c r="P184" s="31"/>
      <c r="Q184" s="31"/>
    </row>
    <row r="185" spans="1:17" ht="15.6" x14ac:dyDescent="0.3">
      <c r="J185" s="21"/>
      <c r="O185" s="1" t="s">
        <v>55</v>
      </c>
    </row>
    <row r="186" spans="1:17" ht="15" customHeight="1" x14ac:dyDescent="0.25">
      <c r="A186" s="21" t="s">
        <v>18</v>
      </c>
      <c r="B186" s="187" t="str">
        <f>IF((B163)=0,"",(B163))</f>
        <v/>
      </c>
      <c r="C186" s="188"/>
      <c r="D186" s="188"/>
      <c r="E186" s="188"/>
      <c r="F186" s="188"/>
      <c r="G186" s="188"/>
      <c r="H186" s="24"/>
      <c r="I186" s="178" t="str">
        <f>IF((I163)=0,"",(I163))</f>
        <v/>
      </c>
      <c r="J186" s="178"/>
      <c r="K186" s="178"/>
      <c r="L186" s="178"/>
      <c r="M186" s="178"/>
      <c r="O186" s="25" t="s">
        <v>19</v>
      </c>
    </row>
    <row r="187" spans="1:17" ht="15" customHeight="1" x14ac:dyDescent="0.25">
      <c r="O187" s="26"/>
    </row>
    <row r="188" spans="1:17" ht="15.6" x14ac:dyDescent="0.3">
      <c r="A188" s="94" t="s">
        <v>32</v>
      </c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7"/>
      <c r="M188" s="97"/>
      <c r="N188" s="97"/>
      <c r="O188" s="97"/>
    </row>
    <row r="189" spans="1:17" ht="13.05" customHeight="1" x14ac:dyDescent="0.25">
      <c r="A189" s="31" t="s">
        <v>21</v>
      </c>
      <c r="B189" s="27"/>
    </row>
    <row r="190" spans="1:17" ht="20.100000000000001" customHeight="1" thickBot="1" x14ac:dyDescent="0.3">
      <c r="A190" s="28"/>
      <c r="B190" s="28"/>
      <c r="C190" s="179" t="s">
        <v>22</v>
      </c>
      <c r="D190" s="179" t="s">
        <v>23</v>
      </c>
      <c r="E190" s="179" t="s">
        <v>22</v>
      </c>
      <c r="F190" s="179" t="s">
        <v>23</v>
      </c>
      <c r="G190" s="179" t="s">
        <v>22</v>
      </c>
      <c r="H190" s="179" t="s">
        <v>23</v>
      </c>
      <c r="I190" s="179" t="s">
        <v>22</v>
      </c>
      <c r="J190" s="179" t="s">
        <v>23</v>
      </c>
      <c r="K190" s="179" t="s">
        <v>22</v>
      </c>
      <c r="L190" s="179" t="s">
        <v>23</v>
      </c>
      <c r="M190" s="179" t="s">
        <v>22</v>
      </c>
      <c r="N190" s="179" t="s">
        <v>23</v>
      </c>
      <c r="O190" s="180" t="s">
        <v>33</v>
      </c>
    </row>
    <row r="191" spans="1:17" ht="33" customHeight="1" x14ac:dyDescent="0.3">
      <c r="A191" s="86" t="str">
        <f>IF((A168)=0,"",(A168))</f>
        <v>ime in priimek voditelja 1</v>
      </c>
      <c r="B191" s="181" t="s">
        <v>34</v>
      </c>
      <c r="C191" s="182" t="str">
        <f>IF(('MESEČNA EVIDENCA - člani'!B147)=0,"",'MESEČNA EVIDENCA - člani'!B147)</f>
        <v/>
      </c>
      <c r="D191" s="29"/>
      <c r="E191" s="30" t="str">
        <f>IF(('MESEČNA EVIDENCA - člani'!F147)=0,"",'MESEČNA EVIDENCA - člani'!F147)</f>
        <v/>
      </c>
      <c r="F191" s="29"/>
      <c r="G191" s="30" t="str">
        <f>IF(('MESEČNA EVIDENCA - člani'!J147)=0,"",'MESEČNA EVIDENCA - člani'!J147)</f>
        <v/>
      </c>
      <c r="H191" s="29"/>
      <c r="I191" s="30" t="str">
        <f>IF(('MESEČNA EVIDENCA - člani'!N147)=0,"",'MESEČNA EVIDENCA - člani'!N147)</f>
        <v/>
      </c>
      <c r="J191" s="29"/>
      <c r="K191" s="30" t="str">
        <f>IF(('MESEČNA EVIDENCA - člani'!R147)=0,"",'MESEČNA EVIDENCA - člani'!R147)</f>
        <v/>
      </c>
      <c r="L191" s="29"/>
      <c r="M191" s="30"/>
      <c r="N191" s="29"/>
      <c r="O191" s="50" t="str">
        <f t="shared" ref="O191:O198" si="16">IF((D191+F191+H191+J191+L191+N191)=0,"",(D191+F191+H191+J191+L191+N191))</f>
        <v/>
      </c>
      <c r="P191" s="31"/>
      <c r="Q191" s="31"/>
    </row>
    <row r="192" spans="1:17" ht="19.5" customHeight="1" x14ac:dyDescent="0.25">
      <c r="A192" s="87"/>
      <c r="B192" s="183" t="s">
        <v>35</v>
      </c>
      <c r="C192" s="32"/>
      <c r="D192" s="33"/>
      <c r="E192" s="32"/>
      <c r="F192" s="33"/>
      <c r="G192" s="32"/>
      <c r="H192" s="33"/>
      <c r="I192" s="32"/>
      <c r="J192" s="33"/>
      <c r="K192" s="32"/>
      <c r="L192" s="33"/>
      <c r="M192" s="32"/>
      <c r="N192" s="33"/>
      <c r="O192" s="51" t="str">
        <f t="shared" si="16"/>
        <v/>
      </c>
      <c r="P192" s="31"/>
      <c r="Q192" s="31"/>
    </row>
    <row r="193" spans="1:17" ht="19.5" customHeight="1" x14ac:dyDescent="0.25">
      <c r="A193" s="87"/>
      <c r="B193" s="183" t="s">
        <v>36</v>
      </c>
      <c r="C193" s="32"/>
      <c r="D193" s="33"/>
      <c r="E193" s="32"/>
      <c r="F193" s="33"/>
      <c r="G193" s="32"/>
      <c r="H193" s="33"/>
      <c r="I193" s="32"/>
      <c r="J193" s="33"/>
      <c r="K193" s="32"/>
      <c r="L193" s="33"/>
      <c r="M193" s="32"/>
      <c r="N193" s="33"/>
      <c r="O193" s="51" t="str">
        <f t="shared" si="16"/>
        <v/>
      </c>
      <c r="P193" s="31"/>
      <c r="Q193" s="31"/>
    </row>
    <row r="194" spans="1:17" ht="23.25" customHeight="1" x14ac:dyDescent="0.25">
      <c r="A194" s="87"/>
      <c r="B194" s="184" t="s">
        <v>37</v>
      </c>
      <c r="C194" s="32"/>
      <c r="D194" s="33"/>
      <c r="E194" s="32"/>
      <c r="F194" s="33"/>
      <c r="G194" s="32"/>
      <c r="H194" s="33"/>
      <c r="I194" s="32"/>
      <c r="J194" s="33"/>
      <c r="K194" s="34"/>
      <c r="L194" s="33"/>
      <c r="M194" s="32"/>
      <c r="N194" s="33"/>
      <c r="O194" s="51" t="str">
        <f t="shared" si="16"/>
        <v/>
      </c>
      <c r="P194" s="31"/>
      <c r="Q194" s="31"/>
    </row>
    <row r="195" spans="1:17" ht="32.25" customHeight="1" x14ac:dyDescent="0.25">
      <c r="A195" s="87"/>
      <c r="B195" s="183" t="s">
        <v>38</v>
      </c>
      <c r="C195" s="32"/>
      <c r="D195" s="33"/>
      <c r="E195" s="32"/>
      <c r="F195" s="33"/>
      <c r="G195" s="32"/>
      <c r="H195" s="33"/>
      <c r="I195" s="32"/>
      <c r="J195" s="33"/>
      <c r="K195" s="32"/>
      <c r="L195" s="33"/>
      <c r="M195" s="32"/>
      <c r="N195" s="33"/>
      <c r="O195" s="51" t="str">
        <f t="shared" si="16"/>
        <v/>
      </c>
      <c r="P195" s="31"/>
      <c r="Q195" s="31"/>
    </row>
    <row r="196" spans="1:17" ht="32.25" customHeight="1" x14ac:dyDescent="0.25">
      <c r="A196" s="87"/>
      <c r="B196" s="183" t="s">
        <v>39</v>
      </c>
      <c r="C196" s="32"/>
      <c r="D196" s="33"/>
      <c r="E196" s="32"/>
      <c r="F196" s="33"/>
      <c r="G196" s="32"/>
      <c r="H196" s="33"/>
      <c r="I196" s="35"/>
      <c r="J196" s="33"/>
      <c r="K196" s="32"/>
      <c r="L196" s="33"/>
      <c r="M196" s="32"/>
      <c r="N196" s="33"/>
      <c r="O196" s="51" t="str">
        <f t="shared" si="16"/>
        <v/>
      </c>
      <c r="P196" s="31"/>
      <c r="Q196" s="31"/>
    </row>
    <row r="197" spans="1:17" ht="19.5" customHeight="1" x14ac:dyDescent="0.25">
      <c r="A197" s="87"/>
      <c r="B197" s="183" t="s">
        <v>40</v>
      </c>
      <c r="C197" s="32"/>
      <c r="D197" s="33"/>
      <c r="E197" s="32"/>
      <c r="F197" s="33"/>
      <c r="G197" s="32"/>
      <c r="H197" s="33"/>
      <c r="I197" s="32"/>
      <c r="J197" s="33"/>
      <c r="K197" s="32"/>
      <c r="L197" s="33"/>
      <c r="M197" s="32"/>
      <c r="N197" s="33"/>
      <c r="O197" s="51" t="str">
        <f t="shared" si="16"/>
        <v/>
      </c>
      <c r="P197" s="31"/>
      <c r="Q197" s="31"/>
    </row>
    <row r="198" spans="1:17" s="2" customFormat="1" ht="19.5" customHeight="1" x14ac:dyDescent="0.25">
      <c r="A198" s="88"/>
      <c r="B198" s="185" t="s">
        <v>41</v>
      </c>
      <c r="C198" s="36"/>
      <c r="D198" s="37"/>
      <c r="E198" s="36"/>
      <c r="F198" s="37"/>
      <c r="G198" s="36"/>
      <c r="H198" s="37"/>
      <c r="I198" s="36"/>
      <c r="J198" s="37"/>
      <c r="K198" s="36"/>
      <c r="L198" s="37"/>
      <c r="M198" s="36"/>
      <c r="N198" s="37"/>
      <c r="O198" s="52" t="str">
        <f t="shared" si="16"/>
        <v/>
      </c>
      <c r="P198" s="38"/>
      <c r="Q198" s="38"/>
    </row>
    <row r="199" spans="1:17" s="2" customFormat="1" ht="20.100000000000001" customHeight="1" thickBot="1" x14ac:dyDescent="0.3">
      <c r="A199" s="39"/>
      <c r="B199" s="40"/>
      <c r="C199" s="179" t="s">
        <v>22</v>
      </c>
      <c r="D199" s="179" t="s">
        <v>23</v>
      </c>
      <c r="E199" s="179" t="s">
        <v>22</v>
      </c>
      <c r="F199" s="179" t="s">
        <v>23</v>
      </c>
      <c r="G199" s="179" t="s">
        <v>22</v>
      </c>
      <c r="H199" s="179" t="s">
        <v>23</v>
      </c>
      <c r="I199" s="179" t="s">
        <v>22</v>
      </c>
      <c r="J199" s="179" t="s">
        <v>23</v>
      </c>
      <c r="K199" s="179" t="s">
        <v>22</v>
      </c>
      <c r="L199" s="179" t="s">
        <v>23</v>
      </c>
      <c r="M199" s="179" t="s">
        <v>22</v>
      </c>
      <c r="N199" s="179" t="s">
        <v>23</v>
      </c>
      <c r="O199" s="49" t="s">
        <v>33</v>
      </c>
      <c r="P199" s="38"/>
      <c r="Q199" s="38"/>
    </row>
    <row r="200" spans="1:17" ht="33.75" customHeight="1" x14ac:dyDescent="0.3">
      <c r="A200" s="89" t="str">
        <f>IF((A177)=0,"",(A177))</f>
        <v>ime in priimek voditelja 2</v>
      </c>
      <c r="B200" s="181" t="s">
        <v>34</v>
      </c>
      <c r="C200" s="189" t="str">
        <f>C191</f>
        <v/>
      </c>
      <c r="D200" s="41"/>
      <c r="E200" s="42" t="str">
        <f>E191</f>
        <v/>
      </c>
      <c r="F200" s="41"/>
      <c r="G200" s="42" t="str">
        <f>G191</f>
        <v/>
      </c>
      <c r="H200" s="41"/>
      <c r="I200" s="42" t="str">
        <f>I191</f>
        <v/>
      </c>
      <c r="J200" s="41"/>
      <c r="K200" s="42" t="str">
        <f>K191</f>
        <v/>
      </c>
      <c r="L200" s="41"/>
      <c r="M200" s="42"/>
      <c r="N200" s="41"/>
      <c r="O200" s="51" t="str">
        <f t="shared" ref="O200:O207" si="17">IF((D200+F200+H200+J200+L200+N200)=0,"",(D200+F200+H200+J200+L200+N200))</f>
        <v/>
      </c>
      <c r="P200" s="31"/>
      <c r="Q200" s="31"/>
    </row>
    <row r="201" spans="1:17" ht="19.5" customHeight="1" x14ac:dyDescent="0.25">
      <c r="A201" s="90"/>
      <c r="B201" s="183" t="s">
        <v>35</v>
      </c>
      <c r="C201" s="32"/>
      <c r="D201" s="33"/>
      <c r="E201" s="32"/>
      <c r="F201" s="33"/>
      <c r="G201" s="32"/>
      <c r="H201" s="33"/>
      <c r="I201" s="32"/>
      <c r="J201" s="33"/>
      <c r="K201" s="32"/>
      <c r="L201" s="33"/>
      <c r="M201" s="32"/>
      <c r="N201" s="33"/>
      <c r="O201" s="51" t="str">
        <f t="shared" si="17"/>
        <v/>
      </c>
      <c r="P201" s="31"/>
      <c r="Q201" s="31"/>
    </row>
    <row r="202" spans="1:17" ht="19.5" customHeight="1" x14ac:dyDescent="0.25">
      <c r="A202" s="90"/>
      <c r="B202" s="183" t="s">
        <v>36</v>
      </c>
      <c r="C202" s="32"/>
      <c r="D202" s="33"/>
      <c r="E202" s="32"/>
      <c r="F202" s="33"/>
      <c r="G202" s="32"/>
      <c r="H202" s="33"/>
      <c r="I202" s="32"/>
      <c r="J202" s="33"/>
      <c r="K202" s="32"/>
      <c r="L202" s="33"/>
      <c r="M202" s="32"/>
      <c r="N202" s="33"/>
      <c r="O202" s="51" t="str">
        <f t="shared" si="17"/>
        <v/>
      </c>
      <c r="P202" s="31"/>
      <c r="Q202" s="31"/>
    </row>
    <row r="203" spans="1:17" ht="19.5" customHeight="1" x14ac:dyDescent="0.25">
      <c r="A203" s="90"/>
      <c r="B203" s="184" t="s">
        <v>37</v>
      </c>
      <c r="C203" s="32"/>
      <c r="D203" s="33"/>
      <c r="E203" s="32"/>
      <c r="F203" s="33"/>
      <c r="G203" s="32"/>
      <c r="H203" s="33"/>
      <c r="I203" s="32"/>
      <c r="J203" s="33"/>
      <c r="K203" s="32"/>
      <c r="L203" s="33"/>
      <c r="M203" s="32"/>
      <c r="N203" s="33"/>
      <c r="O203" s="51" t="str">
        <f t="shared" si="17"/>
        <v/>
      </c>
      <c r="P203" s="31"/>
      <c r="Q203" s="31"/>
    </row>
    <row r="204" spans="1:17" ht="33" customHeight="1" x14ac:dyDescent="0.25">
      <c r="A204" s="90"/>
      <c r="B204" s="183" t="s">
        <v>38</v>
      </c>
      <c r="C204" s="32"/>
      <c r="D204" s="33"/>
      <c r="E204" s="32"/>
      <c r="F204" s="33"/>
      <c r="G204" s="32"/>
      <c r="H204" s="33"/>
      <c r="I204" s="32"/>
      <c r="J204" s="33"/>
      <c r="K204" s="32"/>
      <c r="L204" s="33"/>
      <c r="M204" s="32"/>
      <c r="N204" s="33"/>
      <c r="O204" s="51" t="str">
        <f t="shared" si="17"/>
        <v/>
      </c>
      <c r="P204" s="31"/>
      <c r="Q204" s="31"/>
    </row>
    <row r="205" spans="1:17" ht="33" customHeight="1" x14ac:dyDescent="0.25">
      <c r="A205" s="90"/>
      <c r="B205" s="183" t="s">
        <v>39</v>
      </c>
      <c r="C205" s="32"/>
      <c r="D205" s="33"/>
      <c r="E205" s="32"/>
      <c r="F205" s="33"/>
      <c r="G205" s="32"/>
      <c r="H205" s="33"/>
      <c r="I205" s="32"/>
      <c r="J205" s="33"/>
      <c r="K205" s="32"/>
      <c r="L205" s="33"/>
      <c r="M205" s="32"/>
      <c r="N205" s="33"/>
      <c r="O205" s="51" t="str">
        <f t="shared" si="17"/>
        <v/>
      </c>
      <c r="P205" s="31"/>
      <c r="Q205" s="31"/>
    </row>
    <row r="206" spans="1:17" ht="19.5" customHeight="1" x14ac:dyDescent="0.25">
      <c r="A206" s="90"/>
      <c r="B206" s="183" t="s">
        <v>40</v>
      </c>
      <c r="C206" s="32"/>
      <c r="D206" s="33"/>
      <c r="E206" s="32"/>
      <c r="F206" s="33"/>
      <c r="G206" s="32"/>
      <c r="H206" s="33"/>
      <c r="I206" s="32"/>
      <c r="J206" s="33"/>
      <c r="K206" s="32"/>
      <c r="L206" s="33"/>
      <c r="M206" s="32"/>
      <c r="N206" s="33"/>
      <c r="O206" s="51" t="str">
        <f t="shared" si="17"/>
        <v/>
      </c>
      <c r="P206" s="31"/>
      <c r="Q206" s="31"/>
    </row>
    <row r="207" spans="1:17" ht="19.5" customHeight="1" x14ac:dyDescent="0.25">
      <c r="A207" s="91"/>
      <c r="B207" s="186" t="s">
        <v>41</v>
      </c>
      <c r="C207" s="36"/>
      <c r="D207" s="37"/>
      <c r="E207" s="36"/>
      <c r="F207" s="37"/>
      <c r="G207" s="36"/>
      <c r="H207" s="37"/>
      <c r="I207" s="36"/>
      <c r="J207" s="37"/>
      <c r="K207" s="36"/>
      <c r="L207" s="37"/>
      <c r="M207" s="36"/>
      <c r="N207" s="37"/>
      <c r="O207" s="52" t="str">
        <f t="shared" si="17"/>
        <v/>
      </c>
      <c r="P207" s="31"/>
      <c r="Q207" s="31"/>
    </row>
    <row r="208" spans="1:17" ht="15.6" x14ac:dyDescent="0.3">
      <c r="J208" s="21"/>
      <c r="O208" s="1" t="s">
        <v>56</v>
      </c>
    </row>
    <row r="209" spans="1:17" ht="15" customHeight="1" x14ac:dyDescent="0.25">
      <c r="A209" s="21" t="s">
        <v>18</v>
      </c>
      <c r="B209" s="187" t="str">
        <f>IF((B186)=0,"",(B186))</f>
        <v/>
      </c>
      <c r="C209" s="188"/>
      <c r="D209" s="188"/>
      <c r="E209" s="188"/>
      <c r="F209" s="188"/>
      <c r="G209" s="188"/>
      <c r="H209" s="24"/>
      <c r="I209" s="178" t="str">
        <f>IF((I186)=0,"",(I186))</f>
        <v/>
      </c>
      <c r="J209" s="178"/>
      <c r="K209" s="178"/>
      <c r="L209" s="178"/>
      <c r="M209" s="178"/>
      <c r="O209" s="25" t="s">
        <v>19</v>
      </c>
    </row>
    <row r="210" spans="1:17" ht="15" customHeight="1" x14ac:dyDescent="0.25">
      <c r="O210" s="26"/>
    </row>
    <row r="211" spans="1:17" ht="15.6" x14ac:dyDescent="0.3">
      <c r="A211" s="94" t="s">
        <v>32</v>
      </c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7"/>
      <c r="M211" s="97"/>
      <c r="N211" s="97"/>
      <c r="O211" s="97"/>
    </row>
    <row r="212" spans="1:17" ht="20.25" customHeight="1" x14ac:dyDescent="0.25">
      <c r="A212" s="21" t="s">
        <v>21</v>
      </c>
      <c r="B212" s="27"/>
    </row>
    <row r="213" spans="1:17" ht="20.100000000000001" customHeight="1" thickBot="1" x14ac:dyDescent="0.3">
      <c r="A213" s="28"/>
      <c r="B213" s="28"/>
      <c r="C213" s="179" t="s">
        <v>22</v>
      </c>
      <c r="D213" s="179" t="s">
        <v>23</v>
      </c>
      <c r="E213" s="179" t="s">
        <v>22</v>
      </c>
      <c r="F213" s="179" t="s">
        <v>23</v>
      </c>
      <c r="G213" s="179" t="s">
        <v>22</v>
      </c>
      <c r="H213" s="179" t="s">
        <v>23</v>
      </c>
      <c r="I213" s="179" t="s">
        <v>22</v>
      </c>
      <c r="J213" s="179" t="s">
        <v>23</v>
      </c>
      <c r="K213" s="179" t="s">
        <v>22</v>
      </c>
      <c r="L213" s="179" t="s">
        <v>23</v>
      </c>
      <c r="M213" s="179" t="s">
        <v>22</v>
      </c>
      <c r="N213" s="179" t="s">
        <v>23</v>
      </c>
      <c r="O213" s="180" t="s">
        <v>33</v>
      </c>
    </row>
    <row r="214" spans="1:17" ht="33" customHeight="1" x14ac:dyDescent="0.3">
      <c r="A214" s="86" t="str">
        <f>IF((A191)=0,"",(A191))</f>
        <v>ime in priimek voditelja 1</v>
      </c>
      <c r="B214" s="181" t="s">
        <v>34</v>
      </c>
      <c r="C214" s="182" t="str">
        <f>IF(('MESEČNA EVIDENCA - člani'!B164)=0,"",'MESEČNA EVIDENCA - člani'!B164)</f>
        <v/>
      </c>
      <c r="D214" s="29"/>
      <c r="E214" s="30" t="str">
        <f>IF(('MESEČNA EVIDENCA - člani'!F164)=0,"",'MESEČNA EVIDENCA - člani'!F164)</f>
        <v/>
      </c>
      <c r="F214" s="29"/>
      <c r="G214" s="30" t="str">
        <f>IF(('MESEČNA EVIDENCA - člani'!J164)=0,"",'MESEČNA EVIDENCA - člani'!J164)</f>
        <v/>
      </c>
      <c r="H214" s="29"/>
      <c r="I214" s="30" t="str">
        <f>IF(('MESEČNA EVIDENCA - člani'!N164)=0,"",'MESEČNA EVIDENCA - člani'!N164)</f>
        <v/>
      </c>
      <c r="J214" s="29"/>
      <c r="K214" s="30" t="str">
        <f>IF(('MESEČNA EVIDENCA - člani'!R164)=0,"",'MESEČNA EVIDENCA - člani'!R164)</f>
        <v/>
      </c>
      <c r="L214" s="29"/>
      <c r="M214" s="30"/>
      <c r="N214" s="29"/>
      <c r="O214" s="50" t="str">
        <f t="shared" ref="O214:O221" si="18">IF((D214+F214+H214+J214+L214+N214)=0,"",(D214+F214+H214+J214+L214+N214))</f>
        <v/>
      </c>
      <c r="P214" s="31"/>
      <c r="Q214" s="31"/>
    </row>
    <row r="215" spans="1:17" ht="19.5" customHeight="1" x14ac:dyDescent="0.25">
      <c r="A215" s="87"/>
      <c r="B215" s="183" t="s">
        <v>35</v>
      </c>
      <c r="C215" s="32"/>
      <c r="D215" s="33"/>
      <c r="E215" s="32"/>
      <c r="F215" s="33"/>
      <c r="G215" s="32"/>
      <c r="H215" s="33"/>
      <c r="I215" s="32"/>
      <c r="J215" s="33"/>
      <c r="K215" s="32"/>
      <c r="L215" s="33"/>
      <c r="M215" s="32"/>
      <c r="N215" s="33"/>
      <c r="O215" s="51" t="str">
        <f t="shared" si="18"/>
        <v/>
      </c>
      <c r="P215" s="31"/>
      <c r="Q215" s="31"/>
    </row>
    <row r="216" spans="1:17" ht="19.5" customHeight="1" x14ac:dyDescent="0.25">
      <c r="A216" s="87"/>
      <c r="B216" s="183" t="s">
        <v>36</v>
      </c>
      <c r="C216" s="32"/>
      <c r="D216" s="33"/>
      <c r="E216" s="32"/>
      <c r="F216" s="33"/>
      <c r="G216" s="32"/>
      <c r="H216" s="33"/>
      <c r="I216" s="32"/>
      <c r="J216" s="33"/>
      <c r="K216" s="32"/>
      <c r="L216" s="33"/>
      <c r="M216" s="32"/>
      <c r="N216" s="33"/>
      <c r="O216" s="51" t="str">
        <f t="shared" si="18"/>
        <v/>
      </c>
      <c r="P216" s="31"/>
      <c r="Q216" s="31"/>
    </row>
    <row r="217" spans="1:17" ht="23.25" customHeight="1" x14ac:dyDescent="0.25">
      <c r="A217" s="87"/>
      <c r="B217" s="184" t="s">
        <v>37</v>
      </c>
      <c r="C217" s="32"/>
      <c r="D217" s="33"/>
      <c r="E217" s="32"/>
      <c r="F217" s="33"/>
      <c r="G217" s="32"/>
      <c r="H217" s="33"/>
      <c r="I217" s="32"/>
      <c r="J217" s="33"/>
      <c r="K217" s="34"/>
      <c r="L217" s="33"/>
      <c r="M217" s="32"/>
      <c r="N217" s="33"/>
      <c r="O217" s="51" t="str">
        <f t="shared" si="18"/>
        <v/>
      </c>
      <c r="P217" s="31"/>
      <c r="Q217" s="31"/>
    </row>
    <row r="218" spans="1:17" ht="32.25" customHeight="1" x14ac:dyDescent="0.25">
      <c r="A218" s="87"/>
      <c r="B218" s="183" t="s">
        <v>38</v>
      </c>
      <c r="C218" s="32"/>
      <c r="D218" s="33"/>
      <c r="E218" s="32"/>
      <c r="F218" s="33"/>
      <c r="G218" s="32"/>
      <c r="H218" s="33"/>
      <c r="I218" s="32"/>
      <c r="J218" s="33"/>
      <c r="K218" s="32"/>
      <c r="L218" s="33"/>
      <c r="M218" s="32"/>
      <c r="N218" s="33"/>
      <c r="O218" s="51" t="str">
        <f t="shared" si="18"/>
        <v/>
      </c>
      <c r="P218" s="31"/>
      <c r="Q218" s="31"/>
    </row>
    <row r="219" spans="1:17" ht="32.25" customHeight="1" x14ac:dyDescent="0.25">
      <c r="A219" s="87"/>
      <c r="B219" s="183" t="s">
        <v>39</v>
      </c>
      <c r="C219" s="32"/>
      <c r="D219" s="33"/>
      <c r="E219" s="32"/>
      <c r="F219" s="33"/>
      <c r="G219" s="32"/>
      <c r="H219" s="33"/>
      <c r="I219" s="35"/>
      <c r="J219" s="33"/>
      <c r="K219" s="32"/>
      <c r="L219" s="33"/>
      <c r="M219" s="32"/>
      <c r="N219" s="33"/>
      <c r="O219" s="51" t="str">
        <f t="shared" si="18"/>
        <v/>
      </c>
      <c r="P219" s="31"/>
      <c r="Q219" s="31"/>
    </row>
    <row r="220" spans="1:17" ht="19.5" customHeight="1" x14ac:dyDescent="0.25">
      <c r="A220" s="87"/>
      <c r="B220" s="183" t="s">
        <v>40</v>
      </c>
      <c r="C220" s="32"/>
      <c r="D220" s="33"/>
      <c r="E220" s="32"/>
      <c r="F220" s="33"/>
      <c r="G220" s="32"/>
      <c r="H220" s="33"/>
      <c r="I220" s="32"/>
      <c r="J220" s="33"/>
      <c r="K220" s="32"/>
      <c r="L220" s="33"/>
      <c r="M220" s="32"/>
      <c r="N220" s="33"/>
      <c r="O220" s="51" t="str">
        <f t="shared" si="18"/>
        <v/>
      </c>
      <c r="P220" s="31"/>
      <c r="Q220" s="31"/>
    </row>
    <row r="221" spans="1:17" s="2" customFormat="1" ht="19.5" customHeight="1" x14ac:dyDescent="0.25">
      <c r="A221" s="88"/>
      <c r="B221" s="185" t="s">
        <v>41</v>
      </c>
      <c r="C221" s="36"/>
      <c r="D221" s="37"/>
      <c r="E221" s="36"/>
      <c r="F221" s="37"/>
      <c r="G221" s="36"/>
      <c r="H221" s="37"/>
      <c r="I221" s="36"/>
      <c r="J221" s="37"/>
      <c r="K221" s="36"/>
      <c r="L221" s="37"/>
      <c r="M221" s="36"/>
      <c r="N221" s="37"/>
      <c r="O221" s="52" t="str">
        <f t="shared" si="18"/>
        <v/>
      </c>
      <c r="P221" s="38"/>
      <c r="Q221" s="38"/>
    </row>
    <row r="222" spans="1:17" s="2" customFormat="1" ht="20.100000000000001" customHeight="1" thickBot="1" x14ac:dyDescent="0.3">
      <c r="A222" s="39"/>
      <c r="B222" s="40"/>
      <c r="C222" s="179" t="s">
        <v>22</v>
      </c>
      <c r="D222" s="179" t="s">
        <v>23</v>
      </c>
      <c r="E222" s="179" t="s">
        <v>22</v>
      </c>
      <c r="F222" s="179" t="s">
        <v>23</v>
      </c>
      <c r="G222" s="179" t="s">
        <v>22</v>
      </c>
      <c r="H222" s="179" t="s">
        <v>23</v>
      </c>
      <c r="I222" s="179" t="s">
        <v>22</v>
      </c>
      <c r="J222" s="179" t="s">
        <v>23</v>
      </c>
      <c r="K222" s="179" t="s">
        <v>22</v>
      </c>
      <c r="L222" s="179" t="s">
        <v>23</v>
      </c>
      <c r="M222" s="179" t="s">
        <v>22</v>
      </c>
      <c r="N222" s="179" t="s">
        <v>23</v>
      </c>
      <c r="O222" s="49" t="s">
        <v>33</v>
      </c>
      <c r="P222" s="38"/>
      <c r="Q222" s="38"/>
    </row>
    <row r="223" spans="1:17" ht="33.75" customHeight="1" x14ac:dyDescent="0.3">
      <c r="A223" s="89" t="str">
        <f>IF((A200)=0,"",(A200))</f>
        <v>ime in priimek voditelja 2</v>
      </c>
      <c r="B223" s="181" t="s">
        <v>34</v>
      </c>
      <c r="C223" s="189" t="str">
        <f>C214</f>
        <v/>
      </c>
      <c r="D223" s="41"/>
      <c r="E223" s="42" t="str">
        <f>E214</f>
        <v/>
      </c>
      <c r="F223" s="41"/>
      <c r="G223" s="42" t="str">
        <f>G214</f>
        <v/>
      </c>
      <c r="H223" s="41"/>
      <c r="I223" s="42" t="str">
        <f>I214</f>
        <v/>
      </c>
      <c r="J223" s="41"/>
      <c r="K223" s="42" t="str">
        <f>K214</f>
        <v/>
      </c>
      <c r="L223" s="41"/>
      <c r="M223" s="42"/>
      <c r="N223" s="41"/>
      <c r="O223" s="51" t="str">
        <f t="shared" ref="O223:O230" si="19">IF((D223+F223+H223+J223+L223+N223)=0,"",(D223+F223+H223+J223+L223+N223))</f>
        <v/>
      </c>
      <c r="P223" s="31"/>
      <c r="Q223" s="31"/>
    </row>
    <row r="224" spans="1:17" ht="19.5" customHeight="1" x14ac:dyDescent="0.25">
      <c r="A224" s="90"/>
      <c r="B224" s="183" t="s">
        <v>35</v>
      </c>
      <c r="C224" s="32"/>
      <c r="D224" s="33"/>
      <c r="E224" s="32"/>
      <c r="F224" s="33"/>
      <c r="G224" s="32"/>
      <c r="H224" s="33"/>
      <c r="I224" s="32"/>
      <c r="J224" s="33"/>
      <c r="K224" s="32"/>
      <c r="L224" s="33"/>
      <c r="M224" s="32"/>
      <c r="N224" s="33"/>
      <c r="O224" s="51" t="str">
        <f t="shared" si="19"/>
        <v/>
      </c>
      <c r="P224" s="31"/>
      <c r="Q224" s="31"/>
    </row>
    <row r="225" spans="1:17" ht="19.5" customHeight="1" x14ac:dyDescent="0.25">
      <c r="A225" s="90"/>
      <c r="B225" s="183" t="s">
        <v>36</v>
      </c>
      <c r="C225" s="32"/>
      <c r="D225" s="33"/>
      <c r="E225" s="32"/>
      <c r="F225" s="33"/>
      <c r="G225" s="32"/>
      <c r="H225" s="33"/>
      <c r="I225" s="32"/>
      <c r="J225" s="33"/>
      <c r="K225" s="32"/>
      <c r="L225" s="33"/>
      <c r="M225" s="32"/>
      <c r="N225" s="33"/>
      <c r="O225" s="51" t="str">
        <f t="shared" si="19"/>
        <v/>
      </c>
      <c r="P225" s="31"/>
      <c r="Q225" s="31"/>
    </row>
    <row r="226" spans="1:17" ht="19.5" customHeight="1" x14ac:dyDescent="0.25">
      <c r="A226" s="90"/>
      <c r="B226" s="184" t="s">
        <v>37</v>
      </c>
      <c r="C226" s="32"/>
      <c r="D226" s="33"/>
      <c r="E226" s="32"/>
      <c r="F226" s="33"/>
      <c r="G226" s="32"/>
      <c r="H226" s="33"/>
      <c r="I226" s="32"/>
      <c r="J226" s="33"/>
      <c r="K226" s="32"/>
      <c r="L226" s="33"/>
      <c r="M226" s="32"/>
      <c r="N226" s="33"/>
      <c r="O226" s="51" t="str">
        <f t="shared" si="19"/>
        <v/>
      </c>
      <c r="P226" s="31"/>
      <c r="Q226" s="31"/>
    </row>
    <row r="227" spans="1:17" ht="33" customHeight="1" x14ac:dyDescent="0.25">
      <c r="A227" s="90"/>
      <c r="B227" s="183" t="s">
        <v>38</v>
      </c>
      <c r="C227" s="32"/>
      <c r="D227" s="33"/>
      <c r="E227" s="32"/>
      <c r="F227" s="33"/>
      <c r="G227" s="32"/>
      <c r="H227" s="33"/>
      <c r="I227" s="32"/>
      <c r="J227" s="33"/>
      <c r="K227" s="32"/>
      <c r="L227" s="33"/>
      <c r="M227" s="32"/>
      <c r="N227" s="33"/>
      <c r="O227" s="51" t="str">
        <f t="shared" si="19"/>
        <v/>
      </c>
      <c r="P227" s="31"/>
      <c r="Q227" s="31"/>
    </row>
    <row r="228" spans="1:17" ht="33" customHeight="1" x14ac:dyDescent="0.25">
      <c r="A228" s="90"/>
      <c r="B228" s="183" t="s">
        <v>39</v>
      </c>
      <c r="C228" s="32"/>
      <c r="D228" s="33"/>
      <c r="E228" s="32"/>
      <c r="F228" s="33"/>
      <c r="G228" s="32"/>
      <c r="H228" s="33"/>
      <c r="I228" s="32"/>
      <c r="J228" s="33"/>
      <c r="K228" s="32"/>
      <c r="L228" s="33"/>
      <c r="M228" s="32"/>
      <c r="N228" s="33"/>
      <c r="O228" s="51" t="str">
        <f t="shared" si="19"/>
        <v/>
      </c>
      <c r="P228" s="31"/>
      <c r="Q228" s="31"/>
    </row>
    <row r="229" spans="1:17" ht="19.5" customHeight="1" x14ac:dyDescent="0.25">
      <c r="A229" s="90"/>
      <c r="B229" s="183" t="s">
        <v>40</v>
      </c>
      <c r="C229" s="32"/>
      <c r="D229" s="33"/>
      <c r="E229" s="32"/>
      <c r="F229" s="33"/>
      <c r="G229" s="32"/>
      <c r="H229" s="33"/>
      <c r="I229" s="32"/>
      <c r="J229" s="33"/>
      <c r="K229" s="32"/>
      <c r="L229" s="33"/>
      <c r="M229" s="32"/>
      <c r="N229" s="33"/>
      <c r="O229" s="51" t="str">
        <f t="shared" si="19"/>
        <v/>
      </c>
      <c r="P229" s="31"/>
      <c r="Q229" s="31"/>
    </row>
    <row r="230" spans="1:17" ht="19.5" customHeight="1" x14ac:dyDescent="0.25">
      <c r="A230" s="91"/>
      <c r="B230" s="186" t="s">
        <v>41</v>
      </c>
      <c r="C230" s="36"/>
      <c r="D230" s="37"/>
      <c r="E230" s="36"/>
      <c r="F230" s="37"/>
      <c r="G230" s="36"/>
      <c r="H230" s="37"/>
      <c r="I230" s="36"/>
      <c r="J230" s="37"/>
      <c r="K230" s="36"/>
      <c r="L230" s="37"/>
      <c r="M230" s="36"/>
      <c r="N230" s="37"/>
      <c r="O230" s="52" t="str">
        <f t="shared" si="19"/>
        <v/>
      </c>
      <c r="P230" s="31"/>
      <c r="Q230" s="31"/>
    </row>
    <row r="231" spans="1:17" ht="15.6" x14ac:dyDescent="0.3">
      <c r="J231" s="21"/>
      <c r="O231" s="1" t="s">
        <v>57</v>
      </c>
    </row>
    <row r="232" spans="1:17" ht="15" customHeight="1" x14ac:dyDescent="0.25">
      <c r="A232" s="21" t="s">
        <v>18</v>
      </c>
      <c r="B232" s="187" t="str">
        <f>IF((B209)=0,"",(B209))</f>
        <v/>
      </c>
      <c r="C232" s="188"/>
      <c r="D232" s="188"/>
      <c r="E232" s="188"/>
      <c r="F232" s="188"/>
      <c r="G232" s="188"/>
      <c r="H232" s="24"/>
      <c r="I232" s="178" t="str">
        <f>IF((I209)=0,"",(I209))</f>
        <v/>
      </c>
      <c r="J232" s="178"/>
      <c r="K232" s="178"/>
      <c r="L232" s="178"/>
      <c r="M232" s="178"/>
      <c r="O232" s="25" t="s">
        <v>19</v>
      </c>
    </row>
    <row r="233" spans="1:17" ht="15" customHeight="1" x14ac:dyDescent="0.25">
      <c r="O233" s="26"/>
    </row>
    <row r="234" spans="1:17" ht="15.6" x14ac:dyDescent="0.3">
      <c r="A234" s="94" t="s">
        <v>32</v>
      </c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7"/>
      <c r="M234" s="97"/>
      <c r="N234" s="97"/>
      <c r="O234" s="97"/>
    </row>
    <row r="235" spans="1:17" ht="20.25" customHeight="1" x14ac:dyDescent="0.25">
      <c r="A235" s="31" t="s">
        <v>21</v>
      </c>
      <c r="B235" s="27"/>
    </row>
    <row r="236" spans="1:17" ht="20.100000000000001" customHeight="1" thickBot="1" x14ac:dyDescent="0.3">
      <c r="A236" s="28"/>
      <c r="B236" s="28"/>
      <c r="C236" s="179" t="s">
        <v>22</v>
      </c>
      <c r="D236" s="179" t="s">
        <v>23</v>
      </c>
      <c r="E236" s="179" t="s">
        <v>22</v>
      </c>
      <c r="F236" s="179" t="s">
        <v>23</v>
      </c>
      <c r="G236" s="179" t="s">
        <v>22</v>
      </c>
      <c r="H236" s="179" t="s">
        <v>23</v>
      </c>
      <c r="I236" s="179" t="s">
        <v>22</v>
      </c>
      <c r="J236" s="179" t="s">
        <v>23</v>
      </c>
      <c r="K236" s="179" t="s">
        <v>22</v>
      </c>
      <c r="L236" s="179" t="s">
        <v>23</v>
      </c>
      <c r="M236" s="179" t="s">
        <v>22</v>
      </c>
      <c r="N236" s="179" t="s">
        <v>23</v>
      </c>
      <c r="O236" s="180" t="s">
        <v>33</v>
      </c>
    </row>
    <row r="237" spans="1:17" ht="33" customHeight="1" x14ac:dyDescent="0.3">
      <c r="A237" s="86" t="str">
        <f>IF((A214)=0,"",(A214))</f>
        <v>ime in priimek voditelja 1</v>
      </c>
      <c r="B237" s="181" t="s">
        <v>34</v>
      </c>
      <c r="C237" s="182" t="str">
        <f>IF(('MESEČNA EVIDENCA - člani'!B181)=0,"",'MESEČNA EVIDENCA - člani'!B181)</f>
        <v/>
      </c>
      <c r="D237" s="29"/>
      <c r="E237" s="30" t="str">
        <f>IF(('MESEČNA EVIDENCA - člani'!F181)=0,"",'MESEČNA EVIDENCA - člani'!F181)</f>
        <v/>
      </c>
      <c r="F237" s="29"/>
      <c r="G237" s="30" t="str">
        <f>IF(('MESEČNA EVIDENCA - člani'!J181)=0,"",'MESEČNA EVIDENCA - člani'!J181)</f>
        <v/>
      </c>
      <c r="H237" s="29"/>
      <c r="I237" s="30" t="str">
        <f>IF(('MESEČNA EVIDENCA - člani'!N181)=0,"",'MESEČNA EVIDENCA - člani'!N181)</f>
        <v/>
      </c>
      <c r="J237" s="29"/>
      <c r="K237" s="30" t="str">
        <f>IF(('MESEČNA EVIDENCA - člani'!R181)=0,"",'MESEČNA EVIDENCA - člani'!R181)</f>
        <v/>
      </c>
      <c r="L237" s="29"/>
      <c r="M237" s="30"/>
      <c r="N237" s="29"/>
      <c r="O237" s="50" t="str">
        <f t="shared" ref="O237:O244" si="20">IF((D237+F237+H237+J237+L237+N237)=0,"",(D237+F237+H237+J237+L237+N237))</f>
        <v/>
      </c>
      <c r="P237" s="31"/>
      <c r="Q237" s="31"/>
    </row>
    <row r="238" spans="1:17" ht="19.5" customHeight="1" x14ac:dyDescent="0.25">
      <c r="A238" s="87"/>
      <c r="B238" s="183" t="s">
        <v>35</v>
      </c>
      <c r="C238" s="32"/>
      <c r="D238" s="33"/>
      <c r="E238" s="32"/>
      <c r="F238" s="33"/>
      <c r="G238" s="32"/>
      <c r="H238" s="33"/>
      <c r="I238" s="32"/>
      <c r="J238" s="33"/>
      <c r="K238" s="32"/>
      <c r="L238" s="33"/>
      <c r="M238" s="32"/>
      <c r="N238" s="33"/>
      <c r="O238" s="51" t="str">
        <f t="shared" si="20"/>
        <v/>
      </c>
      <c r="P238" s="31"/>
      <c r="Q238" s="31"/>
    </row>
    <row r="239" spans="1:17" ht="19.5" customHeight="1" x14ac:dyDescent="0.25">
      <c r="A239" s="87"/>
      <c r="B239" s="183" t="s">
        <v>36</v>
      </c>
      <c r="C239" s="32"/>
      <c r="D239" s="33"/>
      <c r="E239" s="32"/>
      <c r="F239" s="33"/>
      <c r="G239" s="32"/>
      <c r="H239" s="33"/>
      <c r="I239" s="32"/>
      <c r="J239" s="33"/>
      <c r="K239" s="32"/>
      <c r="L239" s="33"/>
      <c r="M239" s="32"/>
      <c r="N239" s="33"/>
      <c r="O239" s="51" t="str">
        <f t="shared" si="20"/>
        <v/>
      </c>
      <c r="P239" s="31"/>
      <c r="Q239" s="31"/>
    </row>
    <row r="240" spans="1:17" ht="23.25" customHeight="1" x14ac:dyDescent="0.25">
      <c r="A240" s="87"/>
      <c r="B240" s="184" t="s">
        <v>37</v>
      </c>
      <c r="C240" s="32"/>
      <c r="D240" s="33"/>
      <c r="E240" s="32"/>
      <c r="F240" s="33"/>
      <c r="G240" s="32"/>
      <c r="H240" s="33"/>
      <c r="I240" s="32"/>
      <c r="J240" s="33"/>
      <c r="K240" s="34"/>
      <c r="L240" s="33"/>
      <c r="M240" s="32"/>
      <c r="N240" s="33"/>
      <c r="O240" s="51" t="str">
        <f t="shared" si="20"/>
        <v/>
      </c>
      <c r="P240" s="31"/>
      <c r="Q240" s="31"/>
    </row>
    <row r="241" spans="1:17" ht="32.25" customHeight="1" x14ac:dyDescent="0.25">
      <c r="A241" s="87"/>
      <c r="B241" s="183" t="s">
        <v>38</v>
      </c>
      <c r="C241" s="32"/>
      <c r="D241" s="33"/>
      <c r="E241" s="32"/>
      <c r="F241" s="33"/>
      <c r="G241" s="32"/>
      <c r="H241" s="33"/>
      <c r="I241" s="32"/>
      <c r="J241" s="33"/>
      <c r="K241" s="32"/>
      <c r="L241" s="33"/>
      <c r="M241" s="32"/>
      <c r="N241" s="33"/>
      <c r="O241" s="51" t="str">
        <f t="shared" si="20"/>
        <v/>
      </c>
      <c r="P241" s="31"/>
      <c r="Q241" s="31"/>
    </row>
    <row r="242" spans="1:17" ht="32.25" customHeight="1" x14ac:dyDescent="0.25">
      <c r="A242" s="87"/>
      <c r="B242" s="183" t="s">
        <v>39</v>
      </c>
      <c r="C242" s="32"/>
      <c r="D242" s="33"/>
      <c r="E242" s="32"/>
      <c r="F242" s="33"/>
      <c r="G242" s="32"/>
      <c r="H242" s="33"/>
      <c r="I242" s="35"/>
      <c r="J242" s="33"/>
      <c r="K242" s="32"/>
      <c r="L242" s="33"/>
      <c r="M242" s="32"/>
      <c r="N242" s="33"/>
      <c r="O242" s="51" t="str">
        <f t="shared" si="20"/>
        <v/>
      </c>
      <c r="P242" s="31"/>
      <c r="Q242" s="31"/>
    </row>
    <row r="243" spans="1:17" ht="19.5" customHeight="1" x14ac:dyDescent="0.25">
      <c r="A243" s="87"/>
      <c r="B243" s="183" t="s">
        <v>40</v>
      </c>
      <c r="C243" s="32"/>
      <c r="D243" s="33"/>
      <c r="E243" s="32"/>
      <c r="F243" s="33"/>
      <c r="G243" s="32"/>
      <c r="H243" s="33"/>
      <c r="I243" s="32"/>
      <c r="J243" s="33"/>
      <c r="K243" s="32"/>
      <c r="L243" s="33"/>
      <c r="M243" s="32"/>
      <c r="N243" s="33"/>
      <c r="O243" s="51" t="str">
        <f t="shared" si="20"/>
        <v/>
      </c>
      <c r="P243" s="31"/>
      <c r="Q243" s="31"/>
    </row>
    <row r="244" spans="1:17" s="2" customFormat="1" ht="19.5" customHeight="1" x14ac:dyDescent="0.25">
      <c r="A244" s="88"/>
      <c r="B244" s="185" t="s">
        <v>41</v>
      </c>
      <c r="C244" s="36"/>
      <c r="D244" s="37"/>
      <c r="E244" s="36"/>
      <c r="F244" s="37"/>
      <c r="G244" s="36"/>
      <c r="H244" s="37"/>
      <c r="I244" s="36"/>
      <c r="J244" s="37"/>
      <c r="K244" s="36"/>
      <c r="L244" s="37"/>
      <c r="M244" s="36"/>
      <c r="N244" s="37"/>
      <c r="O244" s="52" t="str">
        <f t="shared" si="20"/>
        <v/>
      </c>
      <c r="P244" s="38"/>
      <c r="Q244" s="38"/>
    </row>
    <row r="245" spans="1:17" s="2" customFormat="1" ht="20.100000000000001" customHeight="1" thickBot="1" x14ac:dyDescent="0.3">
      <c r="A245" s="39"/>
      <c r="B245" s="40"/>
      <c r="C245" s="179" t="s">
        <v>22</v>
      </c>
      <c r="D245" s="179" t="s">
        <v>23</v>
      </c>
      <c r="E245" s="179" t="s">
        <v>22</v>
      </c>
      <c r="F245" s="179" t="s">
        <v>23</v>
      </c>
      <c r="G245" s="179" t="s">
        <v>22</v>
      </c>
      <c r="H245" s="179" t="s">
        <v>23</v>
      </c>
      <c r="I245" s="179" t="s">
        <v>22</v>
      </c>
      <c r="J245" s="179" t="s">
        <v>23</v>
      </c>
      <c r="K245" s="179" t="s">
        <v>22</v>
      </c>
      <c r="L245" s="179" t="s">
        <v>23</v>
      </c>
      <c r="M245" s="179" t="s">
        <v>22</v>
      </c>
      <c r="N245" s="179" t="s">
        <v>23</v>
      </c>
      <c r="O245" s="49" t="s">
        <v>33</v>
      </c>
      <c r="P245" s="38"/>
      <c r="Q245" s="38"/>
    </row>
    <row r="246" spans="1:17" ht="33.75" customHeight="1" x14ac:dyDescent="0.3">
      <c r="A246" s="89" t="str">
        <f>IF((A223)=0,"",(A223))</f>
        <v>ime in priimek voditelja 2</v>
      </c>
      <c r="B246" s="181" t="s">
        <v>34</v>
      </c>
      <c r="C246" s="189" t="str">
        <f>C237</f>
        <v/>
      </c>
      <c r="D246" s="41"/>
      <c r="E246" s="42" t="str">
        <f>E237</f>
        <v/>
      </c>
      <c r="F246" s="41"/>
      <c r="G246" s="42" t="str">
        <f>G237</f>
        <v/>
      </c>
      <c r="H246" s="41"/>
      <c r="I246" s="42" t="str">
        <f>I237</f>
        <v/>
      </c>
      <c r="J246" s="41"/>
      <c r="K246" s="42" t="str">
        <f>K237</f>
        <v/>
      </c>
      <c r="L246" s="41"/>
      <c r="M246" s="42"/>
      <c r="N246" s="41"/>
      <c r="O246" s="51" t="str">
        <f t="shared" ref="O246:O253" si="21">IF((D246+F246+H246+J246+L246+N246)=0,"",(D246+F246+H246+J246+L246+N246))</f>
        <v/>
      </c>
      <c r="P246" s="31"/>
      <c r="Q246" s="31"/>
    </row>
    <row r="247" spans="1:17" ht="19.5" customHeight="1" x14ac:dyDescent="0.25">
      <c r="A247" s="90"/>
      <c r="B247" s="183" t="s">
        <v>35</v>
      </c>
      <c r="C247" s="32"/>
      <c r="D247" s="33"/>
      <c r="E247" s="32"/>
      <c r="F247" s="33"/>
      <c r="G247" s="32"/>
      <c r="H247" s="33"/>
      <c r="I247" s="32"/>
      <c r="J247" s="33"/>
      <c r="K247" s="32"/>
      <c r="L247" s="33"/>
      <c r="M247" s="32"/>
      <c r="N247" s="33"/>
      <c r="O247" s="51" t="str">
        <f t="shared" si="21"/>
        <v/>
      </c>
      <c r="P247" s="31"/>
      <c r="Q247" s="31"/>
    </row>
    <row r="248" spans="1:17" ht="19.5" customHeight="1" x14ac:dyDescent="0.25">
      <c r="A248" s="90"/>
      <c r="B248" s="183" t="s">
        <v>36</v>
      </c>
      <c r="C248" s="32"/>
      <c r="D248" s="33"/>
      <c r="E248" s="32"/>
      <c r="F248" s="33"/>
      <c r="G248" s="32"/>
      <c r="H248" s="33"/>
      <c r="I248" s="32"/>
      <c r="J248" s="33"/>
      <c r="K248" s="32"/>
      <c r="L248" s="33"/>
      <c r="M248" s="32"/>
      <c r="N248" s="33"/>
      <c r="O248" s="51" t="str">
        <f t="shared" si="21"/>
        <v/>
      </c>
      <c r="P248" s="31"/>
      <c r="Q248" s="31"/>
    </row>
    <row r="249" spans="1:17" ht="19.5" customHeight="1" x14ac:dyDescent="0.25">
      <c r="A249" s="90"/>
      <c r="B249" s="184" t="s">
        <v>37</v>
      </c>
      <c r="C249" s="32"/>
      <c r="D249" s="33"/>
      <c r="E249" s="32"/>
      <c r="F249" s="33"/>
      <c r="G249" s="32"/>
      <c r="H249" s="33"/>
      <c r="I249" s="32"/>
      <c r="J249" s="33"/>
      <c r="K249" s="32"/>
      <c r="L249" s="33"/>
      <c r="M249" s="32"/>
      <c r="N249" s="33"/>
      <c r="O249" s="51" t="str">
        <f t="shared" si="21"/>
        <v/>
      </c>
      <c r="P249" s="31"/>
      <c r="Q249" s="31"/>
    </row>
    <row r="250" spans="1:17" ht="33" customHeight="1" x14ac:dyDescent="0.25">
      <c r="A250" s="90"/>
      <c r="B250" s="183" t="s">
        <v>38</v>
      </c>
      <c r="C250" s="32"/>
      <c r="D250" s="33"/>
      <c r="E250" s="32"/>
      <c r="F250" s="33"/>
      <c r="G250" s="32"/>
      <c r="H250" s="33"/>
      <c r="I250" s="32"/>
      <c r="J250" s="33"/>
      <c r="K250" s="32"/>
      <c r="L250" s="33"/>
      <c r="M250" s="32"/>
      <c r="N250" s="33"/>
      <c r="O250" s="51" t="str">
        <f t="shared" si="21"/>
        <v/>
      </c>
      <c r="P250" s="31"/>
      <c r="Q250" s="31"/>
    </row>
    <row r="251" spans="1:17" ht="33" customHeight="1" x14ac:dyDescent="0.25">
      <c r="A251" s="90"/>
      <c r="B251" s="183" t="s">
        <v>39</v>
      </c>
      <c r="C251" s="32"/>
      <c r="D251" s="33"/>
      <c r="E251" s="32"/>
      <c r="F251" s="33"/>
      <c r="G251" s="32"/>
      <c r="H251" s="33"/>
      <c r="I251" s="32"/>
      <c r="J251" s="33"/>
      <c r="K251" s="32"/>
      <c r="L251" s="33"/>
      <c r="M251" s="32"/>
      <c r="N251" s="33"/>
      <c r="O251" s="51" t="str">
        <f t="shared" si="21"/>
        <v/>
      </c>
      <c r="P251" s="31"/>
      <c r="Q251" s="31"/>
    </row>
    <row r="252" spans="1:17" ht="19.5" customHeight="1" x14ac:dyDescent="0.25">
      <c r="A252" s="90"/>
      <c r="B252" s="183" t="s">
        <v>40</v>
      </c>
      <c r="C252" s="32"/>
      <c r="D252" s="33"/>
      <c r="E252" s="32"/>
      <c r="F252" s="33"/>
      <c r="G252" s="32"/>
      <c r="H252" s="33"/>
      <c r="I252" s="32"/>
      <c r="J252" s="33"/>
      <c r="K252" s="32"/>
      <c r="L252" s="33"/>
      <c r="M252" s="32"/>
      <c r="N252" s="33"/>
      <c r="O252" s="51" t="str">
        <f t="shared" si="21"/>
        <v/>
      </c>
      <c r="P252" s="31"/>
      <c r="Q252" s="31"/>
    </row>
    <row r="253" spans="1:17" ht="19.5" customHeight="1" x14ac:dyDescent="0.25">
      <c r="A253" s="91"/>
      <c r="B253" s="186" t="s">
        <v>41</v>
      </c>
      <c r="C253" s="36"/>
      <c r="D253" s="37"/>
      <c r="E253" s="36"/>
      <c r="F253" s="37"/>
      <c r="G253" s="36"/>
      <c r="H253" s="37"/>
      <c r="I253" s="36"/>
      <c r="J253" s="37"/>
      <c r="K253" s="36"/>
      <c r="L253" s="37"/>
      <c r="M253" s="36"/>
      <c r="N253" s="37"/>
      <c r="O253" s="52" t="str">
        <f t="shared" si="21"/>
        <v/>
      </c>
      <c r="P253" s="31"/>
      <c r="Q253" s="31"/>
    </row>
    <row r="254" spans="1:17" ht="15.6" x14ac:dyDescent="0.3">
      <c r="J254" s="21"/>
      <c r="O254" s="1" t="s">
        <v>58</v>
      </c>
    </row>
    <row r="255" spans="1:17" ht="15" customHeight="1" x14ac:dyDescent="0.25">
      <c r="A255" s="21" t="s">
        <v>18</v>
      </c>
      <c r="B255" s="187" t="str">
        <f>IF((B232)=0,"",(B232))</f>
        <v/>
      </c>
      <c r="C255" s="188"/>
      <c r="D255" s="188"/>
      <c r="E255" s="188"/>
      <c r="F255" s="188"/>
      <c r="G255" s="188"/>
      <c r="H255" s="24"/>
      <c r="I255" s="178" t="str">
        <f>IF((I232)=0,"",(I232))</f>
        <v/>
      </c>
      <c r="J255" s="178"/>
      <c r="K255" s="178"/>
      <c r="L255" s="178"/>
      <c r="M255" s="178"/>
      <c r="O255" s="25" t="s">
        <v>19</v>
      </c>
    </row>
    <row r="256" spans="1:17" ht="15" customHeight="1" x14ac:dyDescent="0.25">
      <c r="O256" s="26"/>
    </row>
    <row r="257" spans="1:17" ht="15.6" x14ac:dyDescent="0.3">
      <c r="A257" s="94" t="s">
        <v>32</v>
      </c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7"/>
      <c r="M257" s="97"/>
      <c r="N257" s="97"/>
      <c r="O257" s="97"/>
    </row>
    <row r="258" spans="1:17" ht="20.25" customHeight="1" x14ac:dyDescent="0.25">
      <c r="A258" s="21" t="s">
        <v>21</v>
      </c>
      <c r="B258" s="27"/>
    </row>
    <row r="259" spans="1:17" ht="20.100000000000001" customHeight="1" thickBot="1" x14ac:dyDescent="0.3">
      <c r="A259" s="28"/>
      <c r="B259" s="28"/>
      <c r="C259" s="179" t="s">
        <v>22</v>
      </c>
      <c r="D259" s="179" t="s">
        <v>23</v>
      </c>
      <c r="E259" s="179" t="s">
        <v>22</v>
      </c>
      <c r="F259" s="179" t="s">
        <v>23</v>
      </c>
      <c r="G259" s="179" t="s">
        <v>22</v>
      </c>
      <c r="H259" s="179" t="s">
        <v>23</v>
      </c>
      <c r="I259" s="179" t="s">
        <v>22</v>
      </c>
      <c r="J259" s="179" t="s">
        <v>23</v>
      </c>
      <c r="K259" s="179" t="s">
        <v>22</v>
      </c>
      <c r="L259" s="179" t="s">
        <v>23</v>
      </c>
      <c r="M259" s="179" t="s">
        <v>22</v>
      </c>
      <c r="N259" s="179" t="s">
        <v>23</v>
      </c>
      <c r="O259" s="180" t="s">
        <v>33</v>
      </c>
    </row>
    <row r="260" spans="1:17" ht="33" customHeight="1" x14ac:dyDescent="0.3">
      <c r="A260" s="86" t="str">
        <f>IF((A237)=0,"",(A237))</f>
        <v>ime in priimek voditelja 1</v>
      </c>
      <c r="B260" s="181" t="s">
        <v>34</v>
      </c>
      <c r="C260" s="182" t="str">
        <f>IF(('MESEČNA EVIDENCA - člani'!B199)=0,"",'MESEČNA EVIDENCA - člani'!B199)</f>
        <v/>
      </c>
      <c r="D260" s="29"/>
      <c r="E260" s="30" t="str">
        <f>IF(('MESEČNA EVIDENCA - člani'!F199)=0,"",'MESEČNA EVIDENCA - člani'!F199)</f>
        <v/>
      </c>
      <c r="F260" s="29"/>
      <c r="G260" s="30" t="str">
        <f>IF(('MESEČNA EVIDENCA - člani'!J199)=0,"",'MESEČNA EVIDENCA - člani'!J199)</f>
        <v/>
      </c>
      <c r="H260" s="29"/>
      <c r="I260" s="30" t="str">
        <f>IF(('MESEČNA EVIDENCA - člani'!N199)=0,"",'MESEČNA EVIDENCA - člani'!N199)</f>
        <v/>
      </c>
      <c r="J260" s="29"/>
      <c r="K260" s="30" t="str">
        <f>IF(('MESEČNA EVIDENCA - člani'!R199)=0,"",'MESEČNA EVIDENCA - člani'!R199)</f>
        <v/>
      </c>
      <c r="L260" s="29"/>
      <c r="M260" s="30"/>
      <c r="N260" s="29"/>
      <c r="O260" s="50" t="str">
        <f t="shared" ref="O260:O267" si="22">IF((D260+F260+H260+J260+L260+N260)=0,"",(D260+F260+H260+J260+L260+N260))</f>
        <v/>
      </c>
      <c r="P260" s="31"/>
      <c r="Q260" s="31"/>
    </row>
    <row r="261" spans="1:17" ht="19.5" customHeight="1" x14ac:dyDescent="0.25">
      <c r="A261" s="87"/>
      <c r="B261" s="183" t="s">
        <v>35</v>
      </c>
      <c r="C261" s="32"/>
      <c r="D261" s="33"/>
      <c r="E261" s="32"/>
      <c r="F261" s="33"/>
      <c r="G261" s="32"/>
      <c r="H261" s="33"/>
      <c r="I261" s="32"/>
      <c r="J261" s="33"/>
      <c r="K261" s="32"/>
      <c r="L261" s="33"/>
      <c r="M261" s="32"/>
      <c r="N261" s="33"/>
      <c r="O261" s="51" t="str">
        <f t="shared" si="22"/>
        <v/>
      </c>
      <c r="P261" s="31"/>
      <c r="Q261" s="31"/>
    </row>
    <row r="262" spans="1:17" ht="19.5" customHeight="1" x14ac:dyDescent="0.25">
      <c r="A262" s="87"/>
      <c r="B262" s="183" t="s">
        <v>36</v>
      </c>
      <c r="C262" s="32"/>
      <c r="D262" s="33"/>
      <c r="E262" s="32"/>
      <c r="F262" s="33"/>
      <c r="G262" s="32"/>
      <c r="H262" s="33"/>
      <c r="I262" s="32"/>
      <c r="J262" s="33"/>
      <c r="K262" s="32"/>
      <c r="L262" s="33"/>
      <c r="M262" s="32"/>
      <c r="N262" s="33"/>
      <c r="O262" s="51" t="str">
        <f t="shared" si="22"/>
        <v/>
      </c>
      <c r="P262" s="31"/>
      <c r="Q262" s="31"/>
    </row>
    <row r="263" spans="1:17" ht="23.25" customHeight="1" x14ac:dyDescent="0.25">
      <c r="A263" s="87"/>
      <c r="B263" s="184" t="s">
        <v>37</v>
      </c>
      <c r="C263" s="32"/>
      <c r="D263" s="33"/>
      <c r="E263" s="32"/>
      <c r="F263" s="33"/>
      <c r="G263" s="32"/>
      <c r="H263" s="33"/>
      <c r="I263" s="32"/>
      <c r="J263" s="33"/>
      <c r="K263" s="34"/>
      <c r="L263" s="33"/>
      <c r="M263" s="32"/>
      <c r="N263" s="33"/>
      <c r="O263" s="51" t="str">
        <f t="shared" si="22"/>
        <v/>
      </c>
      <c r="P263" s="31"/>
      <c r="Q263" s="31"/>
    </row>
    <row r="264" spans="1:17" ht="32.25" customHeight="1" x14ac:dyDescent="0.25">
      <c r="A264" s="87"/>
      <c r="B264" s="183" t="s">
        <v>38</v>
      </c>
      <c r="C264" s="32"/>
      <c r="D264" s="33"/>
      <c r="E264" s="32"/>
      <c r="F264" s="33"/>
      <c r="G264" s="32"/>
      <c r="H264" s="33"/>
      <c r="I264" s="32"/>
      <c r="J264" s="33"/>
      <c r="K264" s="32"/>
      <c r="L264" s="33"/>
      <c r="M264" s="32"/>
      <c r="N264" s="33"/>
      <c r="O264" s="51" t="str">
        <f t="shared" si="22"/>
        <v/>
      </c>
      <c r="P264" s="31"/>
      <c r="Q264" s="31"/>
    </row>
    <row r="265" spans="1:17" ht="32.25" customHeight="1" x14ac:dyDescent="0.25">
      <c r="A265" s="87"/>
      <c r="B265" s="183" t="s">
        <v>39</v>
      </c>
      <c r="C265" s="32"/>
      <c r="D265" s="33"/>
      <c r="E265" s="32"/>
      <c r="F265" s="33"/>
      <c r="G265" s="32"/>
      <c r="H265" s="33"/>
      <c r="I265" s="35"/>
      <c r="J265" s="33"/>
      <c r="K265" s="32"/>
      <c r="L265" s="33"/>
      <c r="M265" s="32"/>
      <c r="N265" s="33"/>
      <c r="O265" s="51" t="str">
        <f t="shared" si="22"/>
        <v/>
      </c>
      <c r="P265" s="31"/>
      <c r="Q265" s="31"/>
    </row>
    <row r="266" spans="1:17" ht="19.5" customHeight="1" x14ac:dyDescent="0.25">
      <c r="A266" s="87"/>
      <c r="B266" s="183" t="s">
        <v>40</v>
      </c>
      <c r="C266" s="32"/>
      <c r="D266" s="33"/>
      <c r="E266" s="32"/>
      <c r="F266" s="33"/>
      <c r="G266" s="32"/>
      <c r="H266" s="33"/>
      <c r="I266" s="32"/>
      <c r="J266" s="33"/>
      <c r="K266" s="32"/>
      <c r="L266" s="33"/>
      <c r="M266" s="32"/>
      <c r="N266" s="33"/>
      <c r="O266" s="51" t="str">
        <f t="shared" si="22"/>
        <v/>
      </c>
      <c r="P266" s="31"/>
      <c r="Q266" s="31"/>
    </row>
    <row r="267" spans="1:17" s="2" customFormat="1" ht="19.5" customHeight="1" x14ac:dyDescent="0.25">
      <c r="A267" s="88"/>
      <c r="B267" s="185" t="s">
        <v>41</v>
      </c>
      <c r="C267" s="36"/>
      <c r="D267" s="37"/>
      <c r="E267" s="36"/>
      <c r="F267" s="37"/>
      <c r="G267" s="36"/>
      <c r="H267" s="37"/>
      <c r="I267" s="36"/>
      <c r="J267" s="37"/>
      <c r="K267" s="36"/>
      <c r="L267" s="37"/>
      <c r="M267" s="36"/>
      <c r="N267" s="37"/>
      <c r="O267" s="52" t="str">
        <f t="shared" si="22"/>
        <v/>
      </c>
      <c r="P267" s="38"/>
      <c r="Q267" s="38"/>
    </row>
    <row r="268" spans="1:17" s="2" customFormat="1" ht="20.100000000000001" customHeight="1" thickBot="1" x14ac:dyDescent="0.3">
      <c r="A268" s="39"/>
      <c r="B268" s="40"/>
      <c r="C268" s="179" t="s">
        <v>22</v>
      </c>
      <c r="D268" s="179" t="s">
        <v>23</v>
      </c>
      <c r="E268" s="179" t="s">
        <v>22</v>
      </c>
      <c r="F268" s="179" t="s">
        <v>23</v>
      </c>
      <c r="G268" s="179" t="s">
        <v>22</v>
      </c>
      <c r="H268" s="179" t="s">
        <v>23</v>
      </c>
      <c r="I268" s="179" t="s">
        <v>22</v>
      </c>
      <c r="J268" s="179" t="s">
        <v>23</v>
      </c>
      <c r="K268" s="179" t="s">
        <v>22</v>
      </c>
      <c r="L268" s="179" t="s">
        <v>23</v>
      </c>
      <c r="M268" s="179" t="s">
        <v>22</v>
      </c>
      <c r="N268" s="179" t="s">
        <v>23</v>
      </c>
      <c r="O268" s="49" t="s">
        <v>33</v>
      </c>
      <c r="P268" s="38"/>
      <c r="Q268" s="38"/>
    </row>
    <row r="269" spans="1:17" ht="33.75" customHeight="1" x14ac:dyDescent="0.3">
      <c r="A269" s="89" t="str">
        <f>IF((A246)=0,"",(A246))</f>
        <v>ime in priimek voditelja 2</v>
      </c>
      <c r="B269" s="181" t="s">
        <v>34</v>
      </c>
      <c r="C269" s="189" t="str">
        <f>C260</f>
        <v/>
      </c>
      <c r="D269" s="41"/>
      <c r="E269" s="42" t="str">
        <f>E260</f>
        <v/>
      </c>
      <c r="F269" s="41"/>
      <c r="G269" s="42" t="str">
        <f>G260</f>
        <v/>
      </c>
      <c r="H269" s="41"/>
      <c r="I269" s="42" t="str">
        <f>I260</f>
        <v/>
      </c>
      <c r="J269" s="41"/>
      <c r="K269" s="42" t="str">
        <f>K260</f>
        <v/>
      </c>
      <c r="L269" s="41"/>
      <c r="M269" s="42"/>
      <c r="N269" s="41"/>
      <c r="O269" s="51" t="str">
        <f t="shared" ref="O269:O276" si="23">IF((D269+F269+H269+J269+L269+N269)=0,"",(D269+F269+H269+J269+L269+N269))</f>
        <v/>
      </c>
      <c r="P269" s="31"/>
      <c r="Q269" s="31"/>
    </row>
    <row r="270" spans="1:17" ht="19.5" customHeight="1" x14ac:dyDescent="0.25">
      <c r="A270" s="90"/>
      <c r="B270" s="183" t="s">
        <v>35</v>
      </c>
      <c r="C270" s="32"/>
      <c r="D270" s="33"/>
      <c r="E270" s="32"/>
      <c r="F270" s="33"/>
      <c r="G270" s="32"/>
      <c r="H270" s="33"/>
      <c r="I270" s="32"/>
      <c r="J270" s="33"/>
      <c r="K270" s="32"/>
      <c r="L270" s="33"/>
      <c r="M270" s="32"/>
      <c r="N270" s="33"/>
      <c r="O270" s="51" t="str">
        <f t="shared" si="23"/>
        <v/>
      </c>
      <c r="P270" s="31"/>
      <c r="Q270" s="31"/>
    </row>
    <row r="271" spans="1:17" ht="19.5" customHeight="1" x14ac:dyDescent="0.25">
      <c r="A271" s="90"/>
      <c r="B271" s="183" t="s">
        <v>36</v>
      </c>
      <c r="C271" s="32"/>
      <c r="D271" s="33"/>
      <c r="E271" s="32"/>
      <c r="F271" s="33"/>
      <c r="G271" s="32"/>
      <c r="H271" s="33"/>
      <c r="I271" s="32"/>
      <c r="J271" s="33"/>
      <c r="K271" s="32"/>
      <c r="L271" s="33"/>
      <c r="M271" s="32"/>
      <c r="N271" s="33"/>
      <c r="O271" s="51" t="str">
        <f t="shared" si="23"/>
        <v/>
      </c>
      <c r="P271" s="31"/>
      <c r="Q271" s="31"/>
    </row>
    <row r="272" spans="1:17" ht="19.5" customHeight="1" x14ac:dyDescent="0.25">
      <c r="A272" s="90"/>
      <c r="B272" s="184" t="s">
        <v>37</v>
      </c>
      <c r="C272" s="32"/>
      <c r="D272" s="33"/>
      <c r="E272" s="32"/>
      <c r="F272" s="33"/>
      <c r="G272" s="32"/>
      <c r="H272" s="33"/>
      <c r="I272" s="32"/>
      <c r="J272" s="33"/>
      <c r="K272" s="32"/>
      <c r="L272" s="33"/>
      <c r="M272" s="32"/>
      <c r="N272" s="33"/>
      <c r="O272" s="51" t="str">
        <f t="shared" si="23"/>
        <v/>
      </c>
      <c r="P272" s="31"/>
      <c r="Q272" s="31"/>
    </row>
    <row r="273" spans="1:17" ht="33" customHeight="1" x14ac:dyDescent="0.25">
      <c r="A273" s="90"/>
      <c r="B273" s="183" t="s">
        <v>38</v>
      </c>
      <c r="C273" s="32"/>
      <c r="D273" s="33"/>
      <c r="E273" s="32"/>
      <c r="F273" s="33"/>
      <c r="G273" s="32"/>
      <c r="H273" s="33"/>
      <c r="I273" s="32"/>
      <c r="J273" s="33"/>
      <c r="K273" s="32"/>
      <c r="L273" s="33"/>
      <c r="M273" s="32"/>
      <c r="N273" s="33"/>
      <c r="O273" s="51" t="str">
        <f t="shared" si="23"/>
        <v/>
      </c>
      <c r="P273" s="31"/>
      <c r="Q273" s="31"/>
    </row>
    <row r="274" spans="1:17" ht="33" customHeight="1" x14ac:dyDescent="0.25">
      <c r="A274" s="90"/>
      <c r="B274" s="183" t="s">
        <v>39</v>
      </c>
      <c r="C274" s="32"/>
      <c r="D274" s="33"/>
      <c r="E274" s="32"/>
      <c r="F274" s="33"/>
      <c r="G274" s="32"/>
      <c r="H274" s="33"/>
      <c r="I274" s="32"/>
      <c r="J274" s="33"/>
      <c r="K274" s="32"/>
      <c r="L274" s="33"/>
      <c r="M274" s="32"/>
      <c r="N274" s="33"/>
      <c r="O274" s="51" t="str">
        <f t="shared" si="23"/>
        <v/>
      </c>
      <c r="P274" s="31"/>
      <c r="Q274" s="31"/>
    </row>
    <row r="275" spans="1:17" ht="19.5" customHeight="1" x14ac:dyDescent="0.25">
      <c r="A275" s="90"/>
      <c r="B275" s="183" t="s">
        <v>40</v>
      </c>
      <c r="C275" s="32"/>
      <c r="D275" s="33"/>
      <c r="E275" s="32"/>
      <c r="F275" s="33"/>
      <c r="G275" s="32"/>
      <c r="H275" s="33"/>
      <c r="I275" s="32"/>
      <c r="J275" s="33"/>
      <c r="K275" s="32"/>
      <c r="L275" s="33"/>
      <c r="M275" s="32"/>
      <c r="N275" s="33"/>
      <c r="O275" s="51" t="str">
        <f t="shared" si="23"/>
        <v/>
      </c>
      <c r="P275" s="31"/>
      <c r="Q275" s="31"/>
    </row>
    <row r="276" spans="1:17" ht="19.5" customHeight="1" x14ac:dyDescent="0.25">
      <c r="A276" s="91"/>
      <c r="B276" s="186" t="s">
        <v>41</v>
      </c>
      <c r="C276" s="36"/>
      <c r="D276" s="37"/>
      <c r="E276" s="36"/>
      <c r="F276" s="37"/>
      <c r="G276" s="36"/>
      <c r="H276" s="37"/>
      <c r="I276" s="36"/>
      <c r="J276" s="37"/>
      <c r="K276" s="36"/>
      <c r="L276" s="37"/>
      <c r="M276" s="36"/>
      <c r="N276" s="37"/>
      <c r="O276" s="52" t="str">
        <f t="shared" si="23"/>
        <v/>
      </c>
      <c r="P276" s="31"/>
      <c r="Q276" s="31"/>
    </row>
  </sheetData>
  <sheetProtection algorithmName="SHA-512" hashValue="pByOzyUumlIm0TaLend72BxLcPU7zBeb7F4Z0oQ1U6bE6p1RomY6xHznYXtia7X2QT00KoAt5CWft1txjxHCrA==" saltValue="IPmvzI7jHSser8XbBOjayg==" spinCount="100000" sheet="1" formatCells="0" formatColumns="0" formatRows="0" autoFilter="0"/>
  <mergeCells count="48">
    <mergeCell ref="B255:G255"/>
    <mergeCell ref="I255:M255"/>
    <mergeCell ref="A260:A267"/>
    <mergeCell ref="A269:A276"/>
    <mergeCell ref="B232:G232"/>
    <mergeCell ref="I232:M232"/>
    <mergeCell ref="A237:A244"/>
    <mergeCell ref="A246:A253"/>
    <mergeCell ref="B209:G209"/>
    <mergeCell ref="I209:M209"/>
    <mergeCell ref="A214:A221"/>
    <mergeCell ref="A223:A230"/>
    <mergeCell ref="B186:G186"/>
    <mergeCell ref="I186:M186"/>
    <mergeCell ref="A191:A198"/>
    <mergeCell ref="A200:A207"/>
    <mergeCell ref="B163:G163"/>
    <mergeCell ref="I163:M163"/>
    <mergeCell ref="A168:A175"/>
    <mergeCell ref="A177:A184"/>
    <mergeCell ref="B140:G140"/>
    <mergeCell ref="I140:M140"/>
    <mergeCell ref="A145:A152"/>
    <mergeCell ref="A154:A161"/>
    <mergeCell ref="B117:G117"/>
    <mergeCell ref="I117:M117"/>
    <mergeCell ref="A122:A129"/>
    <mergeCell ref="A131:A138"/>
    <mergeCell ref="B94:G94"/>
    <mergeCell ref="I94:M94"/>
    <mergeCell ref="A99:A106"/>
    <mergeCell ref="A108:A115"/>
    <mergeCell ref="B71:G71"/>
    <mergeCell ref="I71:M71"/>
    <mergeCell ref="A76:A83"/>
    <mergeCell ref="A85:A92"/>
    <mergeCell ref="B48:G48"/>
    <mergeCell ref="I48:M48"/>
    <mergeCell ref="A53:A60"/>
    <mergeCell ref="A62:A69"/>
    <mergeCell ref="B25:G25"/>
    <mergeCell ref="I25:M25"/>
    <mergeCell ref="A30:A37"/>
    <mergeCell ref="A39:A46"/>
    <mergeCell ref="B2:G2"/>
    <mergeCell ref="I2:M2"/>
    <mergeCell ref="A7:A14"/>
    <mergeCell ref="A16:A23"/>
  </mergeCells>
  <pageMargins left="0.23622047244094491" right="0.23622047244094491" top="0.55118110236220474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&amp;C&amp;9Zveza društev za socialno gerontologijo Slovenije</oddHeader>
    <oddFooter>&amp;L&amp;D&amp;C&amp;"Arial,Poševno"&amp;9program Skupine starih ljudi za samopomoč v lokalnih in nacionalni mreži&amp;R&amp;P</oddFooter>
  </headerFooter>
  <rowBreaks count="11" manualBreakCount="11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3:H113"/>
  <sheetViews>
    <sheetView view="pageLayout" zoomScale="110" zoomScaleNormal="100" zoomScalePageLayoutView="110" workbookViewId="0">
      <selection activeCell="D168" activeCellId="9" sqref="D15:G16 D32:G33 D49:G50 D66:G67 D83:G84 D100:G101 D117:G118 D134:G135 D151:G152 D168:G169"/>
    </sheetView>
  </sheetViews>
  <sheetFormatPr defaultRowHeight="13.2" x14ac:dyDescent="0.25"/>
  <cols>
    <col min="1" max="1" width="5.33203125" style="163" customWidth="1"/>
    <col min="2" max="2" width="22.33203125" style="163" customWidth="1"/>
    <col min="3" max="3" width="14.44140625" style="163" customWidth="1"/>
    <col min="4" max="4" width="19" style="163" customWidth="1"/>
    <col min="5" max="5" width="11.6640625" style="163" customWidth="1"/>
    <col min="6" max="6" width="7" style="163" customWidth="1"/>
    <col min="7" max="7" width="8.44140625" style="163" customWidth="1"/>
    <col min="8" max="16384" width="8.88671875" style="163"/>
  </cols>
  <sheetData>
    <row r="23" spans="1:8" ht="17.399999999999999" x14ac:dyDescent="0.3">
      <c r="A23" s="162"/>
      <c r="B23" s="162"/>
      <c r="C23" s="162"/>
      <c r="D23" s="162"/>
      <c r="E23" s="162"/>
      <c r="F23" s="162"/>
      <c r="G23" s="162"/>
      <c r="H23" s="162"/>
    </row>
    <row r="24" spans="1:8" s="164" customFormat="1" ht="13.8" x14ac:dyDescent="0.25">
      <c r="A24" s="164" t="s">
        <v>76</v>
      </c>
    </row>
    <row r="25" spans="1:8" ht="40.200000000000003" customHeight="1" x14ac:dyDescent="0.25">
      <c r="A25" s="165" t="s">
        <v>4</v>
      </c>
      <c r="B25" s="165" t="s">
        <v>5</v>
      </c>
      <c r="C25" s="165" t="s">
        <v>6</v>
      </c>
      <c r="D25" s="165" t="s">
        <v>69</v>
      </c>
      <c r="E25" s="165" t="s">
        <v>70</v>
      </c>
      <c r="F25" s="166" t="s">
        <v>71</v>
      </c>
      <c r="G25" s="166" t="s">
        <v>72</v>
      </c>
      <c r="H25" s="167"/>
    </row>
    <row r="26" spans="1:8" ht="19.8" customHeight="1" x14ac:dyDescent="0.3">
      <c r="A26" s="168" t="s">
        <v>0</v>
      </c>
      <c r="B26" s="169"/>
      <c r="C26" s="170"/>
      <c r="D26" s="169"/>
      <c r="E26" s="169"/>
      <c r="F26" s="169"/>
      <c r="G26" s="169"/>
      <c r="H26" s="162"/>
    </row>
    <row r="27" spans="1:8" ht="19.8" customHeight="1" x14ac:dyDescent="0.3">
      <c r="A27" s="168" t="s">
        <v>1</v>
      </c>
      <c r="B27" s="169"/>
      <c r="C27" s="169"/>
      <c r="D27" s="169"/>
      <c r="E27" s="169"/>
      <c r="F27" s="169"/>
      <c r="G27" s="169"/>
      <c r="H27" s="162"/>
    </row>
    <row r="28" spans="1:8" ht="19.8" customHeight="1" x14ac:dyDescent="0.3">
      <c r="A28" s="168" t="s">
        <v>2</v>
      </c>
      <c r="B28" s="169"/>
      <c r="C28" s="169"/>
      <c r="D28" s="169"/>
      <c r="E28" s="169"/>
      <c r="F28" s="169"/>
      <c r="G28" s="169"/>
      <c r="H28" s="162"/>
    </row>
    <row r="29" spans="1:8" ht="19.8" customHeight="1" x14ac:dyDescent="0.3">
      <c r="A29" s="168" t="s">
        <v>3</v>
      </c>
      <c r="B29" s="169"/>
      <c r="C29" s="169"/>
      <c r="D29" s="169"/>
      <c r="E29" s="169"/>
      <c r="F29" s="169"/>
      <c r="G29" s="169"/>
      <c r="H29" s="162"/>
    </row>
    <row r="30" spans="1:8" ht="19.8" customHeight="1" x14ac:dyDescent="0.3">
      <c r="A30" s="168" t="s">
        <v>7</v>
      </c>
      <c r="B30" s="169"/>
      <c r="C30" s="169"/>
      <c r="D30" s="169"/>
      <c r="E30" s="169"/>
      <c r="F30" s="169"/>
      <c r="G30" s="169"/>
      <c r="H30" s="162"/>
    </row>
    <row r="31" spans="1:8" ht="19.8" customHeight="1" x14ac:dyDescent="0.3">
      <c r="A31" s="168" t="s">
        <v>8</v>
      </c>
      <c r="B31" s="169"/>
      <c r="C31" s="169"/>
      <c r="D31" s="169"/>
      <c r="E31" s="169"/>
      <c r="F31" s="169"/>
      <c r="G31" s="169"/>
      <c r="H31" s="162"/>
    </row>
    <row r="32" spans="1:8" ht="19.8" customHeight="1" x14ac:dyDescent="0.3">
      <c r="A32" s="168" t="s">
        <v>9</v>
      </c>
      <c r="B32" s="169"/>
      <c r="C32" s="169"/>
      <c r="D32" s="169"/>
      <c r="E32" s="169"/>
      <c r="F32" s="169"/>
      <c r="G32" s="169"/>
      <c r="H32" s="162"/>
    </row>
    <row r="33" spans="1:8" ht="19.8" customHeight="1" x14ac:dyDescent="0.3">
      <c r="A33" s="168" t="s">
        <v>10</v>
      </c>
      <c r="B33" s="169"/>
      <c r="C33" s="169"/>
      <c r="D33" s="169"/>
      <c r="E33" s="169"/>
      <c r="F33" s="169"/>
      <c r="G33" s="169"/>
      <c r="H33" s="162"/>
    </row>
    <row r="34" spans="1:8" ht="19.8" customHeight="1" x14ac:dyDescent="0.3">
      <c r="A34" s="168" t="s">
        <v>11</v>
      </c>
      <c r="B34" s="169"/>
      <c r="C34" s="169"/>
      <c r="D34" s="169"/>
      <c r="E34" s="169"/>
      <c r="F34" s="169"/>
      <c r="G34" s="169"/>
      <c r="H34" s="162"/>
    </row>
    <row r="35" spans="1:8" ht="19.8" customHeight="1" x14ac:dyDescent="0.3">
      <c r="A35" s="168" t="s">
        <v>12</v>
      </c>
      <c r="B35" s="169"/>
      <c r="C35" s="169"/>
      <c r="D35" s="169"/>
      <c r="E35" s="169"/>
      <c r="F35" s="169"/>
      <c r="G35" s="169"/>
      <c r="H35" s="162"/>
    </row>
    <row r="36" spans="1:8" ht="19.8" customHeight="1" x14ac:dyDescent="0.3">
      <c r="A36" s="168" t="s">
        <v>13</v>
      </c>
      <c r="B36" s="169"/>
      <c r="C36" s="169"/>
      <c r="D36" s="169"/>
      <c r="E36" s="169"/>
      <c r="F36" s="169"/>
      <c r="G36" s="169"/>
      <c r="H36" s="162"/>
    </row>
    <row r="37" spans="1:8" ht="19.8" customHeight="1" x14ac:dyDescent="0.3">
      <c r="A37" s="168" t="s">
        <v>14</v>
      </c>
      <c r="B37" s="169"/>
      <c r="C37" s="169"/>
      <c r="D37" s="169"/>
      <c r="E37" s="169"/>
      <c r="F37" s="169"/>
      <c r="G37" s="169"/>
      <c r="H37" s="162"/>
    </row>
    <row r="38" spans="1:8" ht="19.8" customHeight="1" x14ac:dyDescent="0.3">
      <c r="A38" s="168" t="s">
        <v>15</v>
      </c>
      <c r="B38" s="169"/>
      <c r="C38" s="169"/>
      <c r="D38" s="169"/>
      <c r="E38" s="169"/>
      <c r="F38" s="169"/>
      <c r="G38" s="169"/>
      <c r="H38" s="162"/>
    </row>
    <row r="39" spans="1:8" ht="19.8" customHeight="1" x14ac:dyDescent="0.3">
      <c r="A39" s="168" t="s">
        <v>16</v>
      </c>
      <c r="B39" s="169"/>
      <c r="C39" s="169"/>
      <c r="D39" s="169"/>
      <c r="E39" s="169"/>
      <c r="F39" s="169"/>
      <c r="G39" s="169"/>
      <c r="H39" s="162"/>
    </row>
    <row r="40" spans="1:8" ht="19.8" customHeight="1" x14ac:dyDescent="0.3">
      <c r="A40" s="168" t="s">
        <v>17</v>
      </c>
      <c r="B40" s="169"/>
      <c r="C40" s="169"/>
      <c r="D40" s="169"/>
      <c r="E40" s="169"/>
      <c r="F40" s="169"/>
      <c r="G40" s="169"/>
      <c r="H40" s="162"/>
    </row>
    <row r="41" spans="1:8" ht="17.399999999999999" x14ac:dyDescent="0.3">
      <c r="A41" s="171"/>
      <c r="B41" s="172"/>
      <c r="C41" s="172"/>
      <c r="D41" s="173"/>
      <c r="E41" s="173"/>
      <c r="F41" s="173"/>
      <c r="G41" s="173"/>
      <c r="H41" s="162"/>
    </row>
    <row r="42" spans="1:8" s="167" customFormat="1" ht="18.600000000000001" customHeight="1" x14ac:dyDescent="0.25">
      <c r="A42" s="167" t="s">
        <v>74</v>
      </c>
      <c r="B42" s="174"/>
      <c r="C42" s="174" t="s">
        <v>75</v>
      </c>
      <c r="D42" s="174"/>
      <c r="E42" s="174"/>
      <c r="F42" s="174"/>
      <c r="G42" s="174"/>
    </row>
    <row r="43" spans="1:8" ht="17.399999999999999" x14ac:dyDescent="0.3">
      <c r="A43" s="175" t="s">
        <v>73</v>
      </c>
      <c r="B43" s="173"/>
      <c r="C43" s="173"/>
      <c r="D43" s="173"/>
      <c r="E43" s="173"/>
      <c r="F43" s="173"/>
      <c r="G43" s="173"/>
      <c r="H43" s="162"/>
    </row>
    <row r="44" spans="1:8" ht="17.399999999999999" x14ac:dyDescent="0.3">
      <c r="B44" s="173"/>
      <c r="C44" s="173"/>
      <c r="D44" s="173"/>
      <c r="E44" s="173"/>
      <c r="F44" s="173"/>
      <c r="G44" s="173"/>
      <c r="H44" s="162"/>
    </row>
    <row r="45" spans="1:8" ht="17.399999999999999" x14ac:dyDescent="0.3">
      <c r="A45" s="162"/>
      <c r="B45" s="173"/>
      <c r="C45" s="173"/>
      <c r="D45" s="173"/>
      <c r="E45" s="173"/>
      <c r="F45" s="173"/>
      <c r="G45" s="173"/>
      <c r="H45" s="162"/>
    </row>
    <row r="46" spans="1:8" ht="17.399999999999999" x14ac:dyDescent="0.3">
      <c r="A46" s="162"/>
      <c r="B46" s="173"/>
      <c r="C46" s="173"/>
      <c r="D46" s="173"/>
      <c r="E46" s="173"/>
      <c r="F46" s="173"/>
      <c r="G46" s="173"/>
      <c r="H46" s="162"/>
    </row>
    <row r="47" spans="1:8" ht="17.399999999999999" x14ac:dyDescent="0.3">
      <c r="A47" s="162"/>
      <c r="B47" s="173"/>
      <c r="C47" s="173"/>
      <c r="D47" s="173"/>
      <c r="E47" s="173"/>
      <c r="F47" s="173"/>
      <c r="G47" s="173"/>
      <c r="H47" s="162"/>
    </row>
    <row r="48" spans="1:8" ht="17.399999999999999" x14ac:dyDescent="0.3">
      <c r="A48" s="162"/>
      <c r="B48" s="173"/>
      <c r="C48" s="173"/>
      <c r="D48" s="173"/>
      <c r="E48" s="173"/>
      <c r="F48" s="173"/>
      <c r="G48" s="173"/>
      <c r="H48" s="162"/>
    </row>
    <row r="49" spans="1:8" ht="17.399999999999999" x14ac:dyDescent="0.3">
      <c r="A49" s="162"/>
      <c r="B49" s="173"/>
      <c r="C49" s="173"/>
      <c r="D49" s="173"/>
      <c r="E49" s="173"/>
      <c r="F49" s="173"/>
      <c r="G49" s="173"/>
      <c r="H49" s="162"/>
    </row>
    <row r="50" spans="1:8" ht="17.399999999999999" x14ac:dyDescent="0.3">
      <c r="A50" s="162"/>
      <c r="B50" s="173"/>
      <c r="C50" s="173"/>
      <c r="D50" s="173"/>
      <c r="E50" s="173"/>
      <c r="F50" s="173"/>
      <c r="G50" s="173"/>
      <c r="H50" s="162"/>
    </row>
    <row r="51" spans="1:8" ht="17.399999999999999" x14ac:dyDescent="0.3">
      <c r="A51" s="162"/>
      <c r="B51" s="173"/>
      <c r="C51" s="173"/>
      <c r="D51" s="173"/>
      <c r="E51" s="173"/>
      <c r="F51" s="173"/>
      <c r="G51" s="173"/>
      <c r="H51" s="162"/>
    </row>
    <row r="52" spans="1:8" ht="17.399999999999999" x14ac:dyDescent="0.3">
      <c r="A52" s="162"/>
      <c r="B52" s="173"/>
      <c r="C52" s="173"/>
      <c r="D52" s="173"/>
      <c r="E52" s="173"/>
      <c r="F52" s="173"/>
      <c r="G52" s="173"/>
      <c r="H52" s="162"/>
    </row>
    <row r="53" spans="1:8" ht="17.399999999999999" x14ac:dyDescent="0.3">
      <c r="A53" s="162"/>
      <c r="B53" s="173"/>
      <c r="C53" s="173"/>
      <c r="D53" s="173"/>
      <c r="E53" s="173"/>
      <c r="F53" s="173"/>
      <c r="G53" s="173"/>
      <c r="H53" s="162"/>
    </row>
    <row r="54" spans="1:8" ht="17.399999999999999" x14ac:dyDescent="0.3">
      <c r="A54" s="162"/>
      <c r="B54" s="173"/>
      <c r="C54" s="173"/>
      <c r="D54" s="173"/>
      <c r="E54" s="173"/>
      <c r="F54" s="173"/>
      <c r="G54" s="173"/>
      <c r="H54" s="162"/>
    </row>
    <row r="55" spans="1:8" ht="17.399999999999999" x14ac:dyDescent="0.3">
      <c r="A55" s="162"/>
      <c r="B55" s="162"/>
      <c r="C55" s="162"/>
      <c r="D55" s="162"/>
      <c r="E55" s="162"/>
      <c r="F55" s="162"/>
      <c r="G55" s="162"/>
      <c r="H55" s="162"/>
    </row>
    <row r="56" spans="1:8" ht="17.399999999999999" x14ac:dyDescent="0.3">
      <c r="A56" s="162"/>
      <c r="B56" s="162"/>
      <c r="C56" s="162"/>
      <c r="D56" s="162"/>
      <c r="E56" s="162"/>
      <c r="F56" s="162"/>
      <c r="G56" s="162"/>
      <c r="H56" s="162"/>
    </row>
    <row r="57" spans="1:8" ht="17.399999999999999" x14ac:dyDescent="0.3">
      <c r="A57" s="162"/>
      <c r="B57" s="162"/>
      <c r="C57" s="162"/>
      <c r="D57" s="162"/>
      <c r="E57" s="162"/>
      <c r="F57" s="162"/>
      <c r="G57" s="162"/>
      <c r="H57" s="162"/>
    </row>
    <row r="58" spans="1:8" ht="17.399999999999999" x14ac:dyDescent="0.3">
      <c r="A58" s="162"/>
      <c r="B58" s="162"/>
      <c r="C58" s="162"/>
      <c r="D58" s="162"/>
      <c r="E58" s="162"/>
      <c r="F58" s="162"/>
      <c r="G58" s="162"/>
      <c r="H58" s="162"/>
    </row>
    <row r="59" spans="1:8" ht="17.399999999999999" x14ac:dyDescent="0.3">
      <c r="A59" s="162"/>
      <c r="B59" s="162"/>
      <c r="C59" s="162"/>
      <c r="D59" s="162"/>
      <c r="E59" s="162"/>
      <c r="F59" s="162"/>
      <c r="G59" s="162"/>
      <c r="H59" s="162"/>
    </row>
    <row r="60" spans="1:8" ht="17.399999999999999" x14ac:dyDescent="0.3">
      <c r="A60" s="162"/>
      <c r="B60" s="162"/>
      <c r="C60" s="162"/>
      <c r="D60" s="162"/>
      <c r="E60" s="162"/>
      <c r="F60" s="162"/>
      <c r="G60" s="162"/>
      <c r="H60" s="162"/>
    </row>
    <row r="61" spans="1:8" ht="17.399999999999999" x14ac:dyDescent="0.3">
      <c r="A61" s="162"/>
      <c r="B61" s="162"/>
      <c r="C61" s="162"/>
      <c r="D61" s="162"/>
      <c r="E61" s="162"/>
      <c r="F61" s="162"/>
      <c r="G61" s="162"/>
      <c r="H61" s="162"/>
    </row>
    <row r="62" spans="1:8" ht="17.399999999999999" x14ac:dyDescent="0.3">
      <c r="A62" s="162"/>
      <c r="B62" s="162"/>
      <c r="C62" s="162"/>
      <c r="D62" s="162"/>
      <c r="E62" s="162"/>
      <c r="F62" s="162"/>
      <c r="G62" s="162"/>
      <c r="H62" s="162"/>
    </row>
    <row r="63" spans="1:8" ht="17.399999999999999" x14ac:dyDescent="0.3">
      <c r="A63" s="162"/>
      <c r="B63" s="162"/>
      <c r="C63" s="162"/>
      <c r="D63" s="162"/>
      <c r="E63" s="162"/>
      <c r="F63" s="162"/>
      <c r="G63" s="162"/>
      <c r="H63" s="162"/>
    </row>
    <row r="64" spans="1:8" ht="17.399999999999999" x14ac:dyDescent="0.3">
      <c r="A64" s="162"/>
      <c r="B64" s="162"/>
      <c r="C64" s="162"/>
      <c r="D64" s="162"/>
      <c r="E64" s="162"/>
      <c r="F64" s="162"/>
      <c r="G64" s="162"/>
      <c r="H64" s="162"/>
    </row>
    <row r="65" spans="1:8" ht="17.399999999999999" x14ac:dyDescent="0.3">
      <c r="A65" s="162"/>
      <c r="B65" s="162"/>
      <c r="C65" s="162"/>
      <c r="D65" s="162"/>
      <c r="E65" s="162"/>
      <c r="F65" s="162"/>
      <c r="G65" s="162"/>
      <c r="H65" s="162"/>
    </row>
    <row r="66" spans="1:8" ht="17.399999999999999" x14ac:dyDescent="0.3">
      <c r="A66" s="162"/>
      <c r="B66" s="162"/>
      <c r="C66" s="162"/>
      <c r="D66" s="162"/>
      <c r="E66" s="162"/>
      <c r="F66" s="162"/>
      <c r="G66" s="162"/>
      <c r="H66" s="162"/>
    </row>
    <row r="67" spans="1:8" ht="17.399999999999999" x14ac:dyDescent="0.3">
      <c r="A67" s="162"/>
      <c r="B67" s="162"/>
      <c r="C67" s="162"/>
      <c r="D67" s="162"/>
      <c r="E67" s="162"/>
      <c r="F67" s="162"/>
      <c r="G67" s="162"/>
      <c r="H67" s="162"/>
    </row>
    <row r="68" spans="1:8" ht="17.399999999999999" x14ac:dyDescent="0.3">
      <c r="A68" s="162"/>
      <c r="B68" s="162"/>
      <c r="C68" s="162"/>
      <c r="D68" s="162"/>
      <c r="E68" s="162"/>
      <c r="F68" s="162"/>
      <c r="G68" s="162"/>
      <c r="H68" s="162"/>
    </row>
    <row r="69" spans="1:8" ht="17.399999999999999" x14ac:dyDescent="0.3">
      <c r="A69" s="162"/>
      <c r="B69" s="162"/>
      <c r="C69" s="162"/>
      <c r="D69" s="162"/>
      <c r="E69" s="162"/>
      <c r="F69" s="162"/>
      <c r="G69" s="162"/>
      <c r="H69" s="162"/>
    </row>
    <row r="70" spans="1:8" ht="17.399999999999999" x14ac:dyDescent="0.3">
      <c r="A70" s="162"/>
      <c r="B70" s="162"/>
      <c r="C70" s="162"/>
      <c r="D70" s="162"/>
      <c r="E70" s="162"/>
      <c r="F70" s="162"/>
      <c r="G70" s="162"/>
      <c r="H70" s="162"/>
    </row>
    <row r="71" spans="1:8" ht="17.399999999999999" x14ac:dyDescent="0.3">
      <c r="A71" s="162"/>
      <c r="B71" s="162"/>
      <c r="C71" s="162"/>
      <c r="D71" s="162"/>
      <c r="E71" s="162"/>
      <c r="F71" s="162"/>
      <c r="G71" s="162"/>
      <c r="H71" s="162"/>
    </row>
    <row r="72" spans="1:8" ht="17.399999999999999" x14ac:dyDescent="0.3">
      <c r="A72" s="162"/>
      <c r="B72" s="162"/>
      <c r="C72" s="162"/>
      <c r="D72" s="162"/>
      <c r="E72" s="162"/>
      <c r="F72" s="162"/>
      <c r="G72" s="162"/>
      <c r="H72" s="162"/>
    </row>
    <row r="73" spans="1:8" ht="17.399999999999999" x14ac:dyDescent="0.3">
      <c r="A73" s="162"/>
      <c r="B73" s="162"/>
      <c r="C73" s="162"/>
      <c r="D73" s="162"/>
      <c r="E73" s="162"/>
      <c r="F73" s="162"/>
      <c r="G73" s="162"/>
      <c r="H73" s="162"/>
    </row>
    <row r="74" spans="1:8" ht="17.399999999999999" x14ac:dyDescent="0.3">
      <c r="A74" s="162"/>
      <c r="B74" s="162"/>
      <c r="C74" s="162"/>
      <c r="D74" s="162"/>
      <c r="E74" s="162"/>
      <c r="F74" s="162"/>
      <c r="G74" s="162"/>
      <c r="H74" s="162"/>
    </row>
    <row r="75" spans="1:8" ht="17.399999999999999" x14ac:dyDescent="0.3">
      <c r="A75" s="162"/>
      <c r="B75" s="162"/>
      <c r="C75" s="162"/>
      <c r="D75" s="162"/>
      <c r="E75" s="162"/>
      <c r="F75" s="162"/>
      <c r="G75" s="162"/>
      <c r="H75" s="162"/>
    </row>
    <row r="76" spans="1:8" ht="17.399999999999999" x14ac:dyDescent="0.3">
      <c r="A76" s="162"/>
      <c r="B76" s="162"/>
      <c r="C76" s="162"/>
      <c r="D76" s="162"/>
      <c r="E76" s="162"/>
      <c r="F76" s="162"/>
      <c r="G76" s="162"/>
      <c r="H76" s="162"/>
    </row>
    <row r="77" spans="1:8" ht="17.399999999999999" x14ac:dyDescent="0.3">
      <c r="A77" s="162"/>
      <c r="B77" s="162"/>
      <c r="C77" s="162"/>
      <c r="D77" s="162"/>
      <c r="E77" s="162"/>
      <c r="F77" s="162"/>
      <c r="G77" s="162"/>
      <c r="H77" s="162"/>
    </row>
    <row r="78" spans="1:8" ht="17.399999999999999" x14ac:dyDescent="0.3">
      <c r="A78" s="162"/>
      <c r="B78" s="162"/>
      <c r="C78" s="162"/>
      <c r="D78" s="162"/>
      <c r="E78" s="162"/>
      <c r="F78" s="162"/>
      <c r="G78" s="162"/>
      <c r="H78" s="162"/>
    </row>
    <row r="79" spans="1:8" ht="17.399999999999999" x14ac:dyDescent="0.3">
      <c r="A79" s="162"/>
      <c r="B79" s="162"/>
      <c r="C79" s="162"/>
      <c r="D79" s="162"/>
      <c r="E79" s="162"/>
      <c r="F79" s="162"/>
      <c r="G79" s="162"/>
      <c r="H79" s="162"/>
    </row>
    <row r="80" spans="1:8" ht="17.399999999999999" x14ac:dyDescent="0.3">
      <c r="A80" s="162"/>
      <c r="B80" s="162"/>
      <c r="C80" s="162"/>
      <c r="D80" s="162"/>
      <c r="E80" s="162"/>
      <c r="F80" s="162"/>
      <c r="G80" s="162"/>
      <c r="H80" s="162"/>
    </row>
    <row r="81" spans="1:8" ht="17.399999999999999" x14ac:dyDescent="0.3">
      <c r="A81" s="162"/>
      <c r="B81" s="162"/>
      <c r="C81" s="162"/>
      <c r="D81" s="162"/>
      <c r="E81" s="162"/>
      <c r="F81" s="162"/>
      <c r="G81" s="162"/>
      <c r="H81" s="162"/>
    </row>
    <row r="82" spans="1:8" ht="17.399999999999999" x14ac:dyDescent="0.3">
      <c r="A82" s="162"/>
      <c r="B82" s="162"/>
      <c r="C82" s="162"/>
      <c r="D82" s="162"/>
      <c r="E82" s="162"/>
      <c r="F82" s="162"/>
      <c r="G82" s="162"/>
      <c r="H82" s="162"/>
    </row>
    <row r="83" spans="1:8" ht="17.399999999999999" x14ac:dyDescent="0.3">
      <c r="A83" s="162"/>
      <c r="B83" s="162"/>
      <c r="C83" s="162"/>
      <c r="D83" s="162"/>
      <c r="E83" s="162"/>
      <c r="F83" s="162"/>
      <c r="G83" s="162"/>
      <c r="H83" s="162"/>
    </row>
    <row r="84" spans="1:8" ht="17.399999999999999" x14ac:dyDescent="0.3">
      <c r="A84" s="162"/>
      <c r="B84" s="162"/>
      <c r="C84" s="162"/>
      <c r="D84" s="162"/>
      <c r="E84" s="162"/>
      <c r="F84" s="162"/>
      <c r="G84" s="162"/>
      <c r="H84" s="162"/>
    </row>
    <row r="85" spans="1:8" ht="17.399999999999999" x14ac:dyDescent="0.3">
      <c r="A85" s="162"/>
      <c r="B85" s="162"/>
      <c r="C85" s="162"/>
      <c r="D85" s="162"/>
      <c r="E85" s="162"/>
      <c r="F85" s="162"/>
      <c r="G85" s="162"/>
      <c r="H85" s="162"/>
    </row>
    <row r="86" spans="1:8" ht="17.399999999999999" x14ac:dyDescent="0.3">
      <c r="A86" s="162"/>
      <c r="B86" s="162"/>
      <c r="C86" s="162"/>
      <c r="D86" s="162"/>
      <c r="E86" s="162"/>
      <c r="F86" s="162"/>
      <c r="G86" s="162"/>
      <c r="H86" s="162"/>
    </row>
    <row r="87" spans="1:8" ht="17.399999999999999" x14ac:dyDescent="0.3">
      <c r="A87" s="162"/>
      <c r="B87" s="162"/>
      <c r="C87" s="162"/>
      <c r="D87" s="162"/>
      <c r="E87" s="162"/>
      <c r="F87" s="162"/>
      <c r="G87" s="162"/>
      <c r="H87" s="162"/>
    </row>
    <row r="88" spans="1:8" ht="17.399999999999999" x14ac:dyDescent="0.3">
      <c r="A88" s="162"/>
      <c r="B88" s="162"/>
      <c r="C88" s="162"/>
      <c r="D88" s="162"/>
      <c r="E88" s="162"/>
      <c r="F88" s="162"/>
      <c r="G88" s="162"/>
      <c r="H88" s="162"/>
    </row>
    <row r="89" spans="1:8" ht="17.399999999999999" x14ac:dyDescent="0.3">
      <c r="A89" s="162"/>
      <c r="B89" s="162"/>
      <c r="C89" s="162"/>
      <c r="D89" s="162"/>
      <c r="E89" s="162"/>
      <c r="F89" s="162"/>
      <c r="G89" s="162"/>
      <c r="H89" s="162"/>
    </row>
    <row r="90" spans="1:8" ht="17.399999999999999" x14ac:dyDescent="0.3">
      <c r="A90" s="162"/>
      <c r="B90" s="162"/>
      <c r="C90" s="162"/>
      <c r="D90" s="162"/>
      <c r="E90" s="162"/>
      <c r="F90" s="162"/>
      <c r="G90" s="162"/>
      <c r="H90" s="162"/>
    </row>
    <row r="91" spans="1:8" ht="17.399999999999999" x14ac:dyDescent="0.3">
      <c r="A91" s="162"/>
      <c r="B91" s="162"/>
      <c r="C91" s="162"/>
      <c r="D91" s="162"/>
      <c r="E91" s="162"/>
      <c r="F91" s="162"/>
      <c r="G91" s="162"/>
      <c r="H91" s="162"/>
    </row>
    <row r="92" spans="1:8" ht="17.399999999999999" x14ac:dyDescent="0.3">
      <c r="A92" s="162"/>
      <c r="B92" s="162"/>
      <c r="C92" s="162"/>
      <c r="D92" s="162"/>
      <c r="E92" s="162"/>
      <c r="F92" s="162"/>
      <c r="G92" s="162"/>
      <c r="H92" s="162"/>
    </row>
    <row r="93" spans="1:8" ht="17.399999999999999" x14ac:dyDescent="0.3">
      <c r="A93" s="162"/>
      <c r="B93" s="162"/>
      <c r="C93" s="162"/>
      <c r="D93" s="162"/>
      <c r="E93" s="162"/>
      <c r="F93" s="162"/>
      <c r="G93" s="162"/>
      <c r="H93" s="162"/>
    </row>
    <row r="94" spans="1:8" ht="17.399999999999999" x14ac:dyDescent="0.3">
      <c r="A94" s="162"/>
      <c r="B94" s="162"/>
      <c r="C94" s="162"/>
      <c r="D94" s="162"/>
      <c r="E94" s="162"/>
      <c r="F94" s="162"/>
      <c r="G94" s="162"/>
      <c r="H94" s="162"/>
    </row>
    <row r="95" spans="1:8" ht="17.399999999999999" x14ac:dyDescent="0.3">
      <c r="A95" s="162"/>
      <c r="B95" s="162"/>
      <c r="C95" s="162"/>
      <c r="D95" s="162"/>
      <c r="E95" s="162"/>
      <c r="F95" s="162"/>
      <c r="G95" s="162"/>
      <c r="H95" s="162"/>
    </row>
    <row r="96" spans="1:8" ht="17.399999999999999" x14ac:dyDescent="0.3">
      <c r="A96" s="162"/>
      <c r="B96" s="162"/>
      <c r="C96" s="162"/>
      <c r="D96" s="162"/>
      <c r="E96" s="162"/>
      <c r="F96" s="162"/>
      <c r="G96" s="162"/>
      <c r="H96" s="162"/>
    </row>
    <row r="97" spans="1:8" ht="17.399999999999999" x14ac:dyDescent="0.3">
      <c r="A97" s="162"/>
      <c r="B97" s="162"/>
      <c r="C97" s="162"/>
      <c r="D97" s="162"/>
      <c r="E97" s="162"/>
      <c r="F97" s="162"/>
      <c r="G97" s="162"/>
      <c r="H97" s="162"/>
    </row>
    <row r="98" spans="1:8" ht="17.399999999999999" x14ac:dyDescent="0.3">
      <c r="A98" s="162"/>
      <c r="B98" s="162"/>
      <c r="C98" s="162"/>
      <c r="D98" s="162"/>
      <c r="E98" s="162"/>
      <c r="F98" s="162"/>
      <c r="G98" s="162"/>
      <c r="H98" s="162"/>
    </row>
    <row r="99" spans="1:8" ht="17.399999999999999" x14ac:dyDescent="0.3">
      <c r="A99" s="162"/>
      <c r="B99" s="162"/>
      <c r="C99" s="162"/>
      <c r="D99" s="162"/>
      <c r="E99" s="162"/>
      <c r="F99" s="162"/>
      <c r="G99" s="162"/>
      <c r="H99" s="162"/>
    </row>
    <row r="100" spans="1:8" ht="17.399999999999999" x14ac:dyDescent="0.3">
      <c r="A100" s="162"/>
      <c r="B100" s="162"/>
      <c r="C100" s="162"/>
      <c r="D100" s="162"/>
      <c r="E100" s="162"/>
      <c r="F100" s="162"/>
      <c r="G100" s="162"/>
      <c r="H100" s="162"/>
    </row>
    <row r="101" spans="1:8" ht="17.399999999999999" x14ac:dyDescent="0.3">
      <c r="A101" s="162"/>
      <c r="B101" s="162"/>
      <c r="C101" s="162"/>
      <c r="D101" s="162"/>
      <c r="E101" s="162"/>
      <c r="F101" s="162"/>
      <c r="G101" s="162"/>
      <c r="H101" s="162"/>
    </row>
    <row r="102" spans="1:8" ht="17.399999999999999" x14ac:dyDescent="0.3">
      <c r="A102" s="162"/>
      <c r="B102" s="162"/>
      <c r="C102" s="162"/>
      <c r="D102" s="162"/>
      <c r="E102" s="162"/>
      <c r="F102" s="162"/>
      <c r="G102" s="162"/>
      <c r="H102" s="162"/>
    </row>
    <row r="103" spans="1:8" ht="17.399999999999999" x14ac:dyDescent="0.3">
      <c r="A103" s="162"/>
      <c r="B103" s="162"/>
      <c r="C103" s="162"/>
      <c r="D103" s="162"/>
      <c r="E103" s="162"/>
      <c r="F103" s="162"/>
      <c r="G103" s="162"/>
      <c r="H103" s="162"/>
    </row>
    <row r="104" spans="1:8" ht="17.399999999999999" x14ac:dyDescent="0.3">
      <c r="A104" s="162"/>
      <c r="B104" s="162"/>
      <c r="C104" s="162"/>
      <c r="D104" s="162"/>
      <c r="E104" s="162"/>
      <c r="F104" s="162"/>
      <c r="G104" s="162"/>
      <c r="H104" s="162"/>
    </row>
    <row r="105" spans="1:8" ht="17.399999999999999" x14ac:dyDescent="0.3">
      <c r="A105" s="162"/>
      <c r="B105" s="162"/>
      <c r="C105" s="162"/>
      <c r="D105" s="162"/>
      <c r="E105" s="162"/>
      <c r="F105" s="162"/>
      <c r="G105" s="162"/>
      <c r="H105" s="162"/>
    </row>
    <row r="106" spans="1:8" ht="17.399999999999999" x14ac:dyDescent="0.3">
      <c r="A106" s="162"/>
      <c r="B106" s="162"/>
      <c r="C106" s="162"/>
      <c r="D106" s="162"/>
      <c r="E106" s="162"/>
      <c r="F106" s="162"/>
      <c r="G106" s="162"/>
      <c r="H106" s="162"/>
    </row>
    <row r="107" spans="1:8" ht="17.399999999999999" x14ac:dyDescent="0.3">
      <c r="A107" s="162"/>
      <c r="B107" s="162"/>
      <c r="C107" s="162"/>
      <c r="D107" s="162"/>
      <c r="E107" s="162"/>
      <c r="F107" s="162"/>
      <c r="G107" s="162"/>
      <c r="H107" s="162"/>
    </row>
    <row r="108" spans="1:8" ht="17.399999999999999" x14ac:dyDescent="0.3">
      <c r="A108" s="162"/>
      <c r="B108" s="162"/>
      <c r="C108" s="162"/>
      <c r="D108" s="162"/>
      <c r="E108" s="162"/>
      <c r="F108" s="162"/>
      <c r="G108" s="162"/>
      <c r="H108" s="162"/>
    </row>
    <row r="109" spans="1:8" ht="17.399999999999999" x14ac:dyDescent="0.3">
      <c r="A109" s="162"/>
      <c r="B109" s="162"/>
      <c r="C109" s="162"/>
      <c r="D109" s="162"/>
      <c r="E109" s="162"/>
      <c r="F109" s="162"/>
      <c r="G109" s="162"/>
      <c r="H109" s="162"/>
    </row>
    <row r="110" spans="1:8" ht="17.399999999999999" x14ac:dyDescent="0.3">
      <c r="A110" s="162"/>
      <c r="B110" s="162"/>
      <c r="C110" s="162"/>
      <c r="D110" s="162"/>
      <c r="E110" s="162"/>
      <c r="F110" s="162"/>
      <c r="G110" s="162"/>
      <c r="H110" s="162"/>
    </row>
    <row r="111" spans="1:8" ht="17.399999999999999" x14ac:dyDescent="0.3">
      <c r="A111" s="162"/>
      <c r="B111" s="162"/>
      <c r="C111" s="162"/>
      <c r="D111" s="162"/>
      <c r="E111" s="162"/>
      <c r="F111" s="162"/>
      <c r="G111" s="162"/>
      <c r="H111" s="162"/>
    </row>
    <row r="112" spans="1:8" ht="17.399999999999999" x14ac:dyDescent="0.3">
      <c r="A112" s="162"/>
      <c r="B112" s="162"/>
      <c r="C112" s="162"/>
      <c r="D112" s="162"/>
      <c r="E112" s="162"/>
      <c r="F112" s="162"/>
      <c r="G112" s="162"/>
      <c r="H112" s="162"/>
    </row>
    <row r="113" spans="1:8" ht="17.399999999999999" x14ac:dyDescent="0.3">
      <c r="A113" s="162"/>
      <c r="B113" s="162"/>
      <c r="C113" s="162"/>
      <c r="D113" s="162"/>
      <c r="E113" s="162"/>
      <c r="F113" s="162"/>
      <c r="G113" s="162"/>
      <c r="H113" s="162"/>
    </row>
  </sheetData>
  <mergeCells count="1">
    <mergeCell ref="A24:XFD24"/>
  </mergeCells>
  <phoneticPr fontId="5" type="noConversion"/>
  <pageMargins left="0.7" right="0.7" top="0.75" bottom="0.75" header="0.3" footer="0.3"/>
  <pageSetup paperSize="9" orientation="portrait" horizontalDpi="4294967293" verticalDpi="4294967293" r:id="rId1"/>
  <headerFooter>
    <oddHeader>&amp;C&amp;9Zveza društev za socialno gerontologijo Slovenije</oddHeader>
    <oddFooter>&amp;C&amp;"Arial,Poševno"&amp;9Program Skupine starih ljudi za samopomoč v lokalnih in nacionalni mreži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MESEČNA EVIDENCA - člani</vt:lpstr>
      <vt:lpstr>MESEČNA EVIDENCA - voditelji</vt:lpstr>
      <vt:lpstr>Osebna izkaznica skupine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Slokar</dc:creator>
  <cp:lastModifiedBy>Tatjana</cp:lastModifiedBy>
  <cp:lastPrinted>2020-01-09T09:22:23Z</cp:lastPrinted>
  <dcterms:created xsi:type="dcterms:W3CDTF">2015-11-25T07:47:24Z</dcterms:created>
  <dcterms:modified xsi:type="dcterms:W3CDTF">2020-01-09T09:37:29Z</dcterms:modified>
</cp:coreProperties>
</file>